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ye\AppData\Local\Microsoft\Windows\INetCache\Content.Outlook\P0MU0VFT\"/>
    </mc:Choice>
  </mc:AlternateContent>
  <xr:revisionPtr revIDLastSave="0" documentId="8_{FED173D3-5B43-4721-BDEA-BDCE342C514C}" xr6:coauthVersionLast="36" xr6:coauthVersionMax="36" xr10:uidLastSave="{00000000-0000-0000-0000-000000000000}"/>
  <bookViews>
    <workbookView xWindow="0" yWindow="0" windowWidth="28800" windowHeight="11505" activeTab="6" xr2:uid="{00000000-000D-0000-FFFF-FFFF00000000}"/>
  </bookViews>
  <sheets>
    <sheet name="2016" sheetId="7" r:id="rId1"/>
    <sheet name="2017" sheetId="8" r:id="rId2"/>
    <sheet name="2018" sheetId="9" r:id="rId3"/>
    <sheet name="2019" sheetId="6" r:id="rId4"/>
    <sheet name="2021" sheetId="2" r:id="rId5"/>
    <sheet name="2022" sheetId="3" r:id="rId6"/>
    <sheet name="2023" sheetId="4" r:id="rId7"/>
    <sheet name="2024" sheetId="5" r:id="rId8"/>
  </sheets>
  <definedNames>
    <definedName name="_xlnm.Print_Area" localSheetId="4">'2021'!$A$1:$F$71</definedName>
    <definedName name="_xlnm.Print_Area" localSheetId="6">'2023'!$A$49:$F$92</definedName>
  </definedNames>
  <calcPr calcId="191029"/>
</workbook>
</file>

<file path=xl/calcChain.xml><?xml version="1.0" encoding="utf-8"?>
<calcChain xmlns="http://schemas.openxmlformats.org/spreadsheetml/2006/main">
  <c r="D84" i="8" l="1"/>
  <c r="D94" i="6" l="1"/>
  <c r="D47" i="6" l="1"/>
  <c r="D96" i="6" s="1"/>
  <c r="D69" i="9"/>
  <c r="D71" i="9" s="1"/>
  <c r="D81" i="8" l="1"/>
  <c r="D52" i="7" l="1"/>
  <c r="D75" i="7" s="1"/>
  <c r="D31" i="9"/>
  <c r="D32" i="8"/>
  <c r="D72" i="7"/>
  <c r="D89" i="4" l="1"/>
  <c r="D45" i="4" l="1"/>
  <c r="D46" i="4" l="1"/>
  <c r="D58" i="5" l="1"/>
  <c r="D59" i="5" s="1"/>
  <c r="G65" i="5"/>
  <c r="H65" i="5" s="1"/>
  <c r="I65" i="5" s="1"/>
  <c r="D13" i="5"/>
  <c r="D14" i="5" s="1"/>
  <c r="D61" i="5" l="1"/>
  <c r="J65" i="5"/>
  <c r="D90" i="4" l="1"/>
  <c r="D92" i="4" s="1"/>
  <c r="D51" i="3" l="1"/>
  <c r="D84" i="3" l="1"/>
  <c r="D85" i="3" s="1"/>
  <c r="D52" i="3"/>
  <c r="D87" i="3" l="1"/>
  <c r="D71" i="2"/>
  <c r="D68" i="2" l="1"/>
  <c r="D20" i="2" l="1"/>
  <c r="D21" i="2" s="1"/>
  <c r="D69" i="2" l="1"/>
</calcChain>
</file>

<file path=xl/sharedStrings.xml><?xml version="1.0" encoding="utf-8"?>
<sst xmlns="http://schemas.openxmlformats.org/spreadsheetml/2006/main" count="1770" uniqueCount="677">
  <si>
    <t>CR 800 E</t>
  </si>
  <si>
    <t>CR 400 S</t>
  </si>
  <si>
    <t>Road</t>
  </si>
  <si>
    <t>From</t>
  </si>
  <si>
    <t>To</t>
  </si>
  <si>
    <t>Length</t>
  </si>
  <si>
    <t>Width</t>
  </si>
  <si>
    <t>CR 700 E</t>
  </si>
  <si>
    <t>CR 1200 N</t>
  </si>
  <si>
    <t>CR 800 N</t>
  </si>
  <si>
    <t>CR 750 W</t>
  </si>
  <si>
    <t>CR 1000 N</t>
  </si>
  <si>
    <t>CR 700 N</t>
  </si>
  <si>
    <t>CR 350 N</t>
  </si>
  <si>
    <t>SR 3</t>
  </si>
  <si>
    <t>CR 200 W</t>
  </si>
  <si>
    <t>CR 100 W</t>
  </si>
  <si>
    <t>CR 1300 N</t>
  </si>
  <si>
    <t>CR 825 W</t>
  </si>
  <si>
    <t xml:space="preserve">CR 500 S </t>
  </si>
  <si>
    <t>RR Tracks</t>
  </si>
  <si>
    <t>McGalliard</t>
  </si>
  <si>
    <t>2021 Road List</t>
  </si>
  <si>
    <t>2021 Paving</t>
  </si>
  <si>
    <t xml:space="preserve"> Total Lane Miles Chip/Seal &amp; Paved </t>
  </si>
  <si>
    <t>St Rightaway</t>
  </si>
  <si>
    <t>Desoto</t>
  </si>
  <si>
    <t>RR Track (Bridge)</t>
  </si>
  <si>
    <t>Turtle Dove, Campbell, Panther</t>
  </si>
  <si>
    <t>Mantel St (Desoto)</t>
  </si>
  <si>
    <t xml:space="preserve">CR 400 N </t>
  </si>
  <si>
    <t>Desoto St</t>
  </si>
  <si>
    <t>CR 650 E</t>
  </si>
  <si>
    <t>CR 400 E</t>
  </si>
  <si>
    <t>CR 525 E</t>
  </si>
  <si>
    <t>CR 500 E</t>
  </si>
  <si>
    <t>CR 400 N (Bridge)</t>
  </si>
  <si>
    <t>CR 200 N</t>
  </si>
  <si>
    <t>CR 275 N</t>
  </si>
  <si>
    <t>CR 1100 N</t>
  </si>
  <si>
    <t>CR 850 W</t>
  </si>
  <si>
    <t>CR 950 N</t>
  </si>
  <si>
    <t>CR 1100N</t>
  </si>
  <si>
    <t>CR 900 W</t>
  </si>
  <si>
    <t>Bridge</t>
  </si>
  <si>
    <t>McColum</t>
  </si>
  <si>
    <t>CR  450 W</t>
  </si>
  <si>
    <t>CR 525 W</t>
  </si>
  <si>
    <t>Walnut St</t>
  </si>
  <si>
    <t>Deadend</t>
  </si>
  <si>
    <t>CR 200 E</t>
  </si>
  <si>
    <t>CR 750 N</t>
  </si>
  <si>
    <t>CR 1050 N</t>
  </si>
  <si>
    <t>CR 1135 N</t>
  </si>
  <si>
    <t>CR 600 E</t>
  </si>
  <si>
    <t>CR 150 E</t>
  </si>
  <si>
    <t>Boundary</t>
  </si>
  <si>
    <t>Town of Dunkirk</t>
  </si>
  <si>
    <t>CR 175 W</t>
  </si>
  <si>
    <t>CR 1270 N</t>
  </si>
  <si>
    <t>CR 225 W</t>
  </si>
  <si>
    <t>County Line</t>
  </si>
  <si>
    <t>Feet Length</t>
  </si>
  <si>
    <t>Lane Miles</t>
  </si>
  <si>
    <t>CR 450 E</t>
  </si>
  <si>
    <t>South to Pavement</t>
  </si>
  <si>
    <t>CR 172 S; Bridge Pipe #161</t>
  </si>
  <si>
    <t>Ravine Dr (Slyvan Hills)</t>
  </si>
  <si>
    <t>CR 800 E (Bridge Pipe)</t>
  </si>
  <si>
    <t>South of Centennial</t>
  </si>
  <si>
    <t>CR 650 W</t>
  </si>
  <si>
    <t>Division Rd (Bridge Pipe)</t>
  </si>
  <si>
    <t>SR 32</t>
  </si>
  <si>
    <t>CR 100 N</t>
  </si>
  <si>
    <t xml:space="preserve">12th </t>
  </si>
  <si>
    <t>CR 300 E</t>
  </si>
  <si>
    <t>Butterfield</t>
  </si>
  <si>
    <t>RR Track</t>
  </si>
  <si>
    <t>12th St</t>
  </si>
  <si>
    <t>Eaton Ave</t>
  </si>
  <si>
    <t>SR 35</t>
  </si>
  <si>
    <t>CR 300 S</t>
  </si>
  <si>
    <t>CR 105 E</t>
  </si>
  <si>
    <t>Walnut</t>
  </si>
  <si>
    <t>Wheeling</t>
  </si>
  <si>
    <t>SR 28</t>
  </si>
  <si>
    <t>CR 900 N</t>
  </si>
  <si>
    <t>Airway</t>
  </si>
  <si>
    <t xml:space="preserve">EWP/CCMG </t>
  </si>
  <si>
    <t>Gaston Town Limit</t>
  </si>
  <si>
    <t>Del/Randolph Co Line</t>
  </si>
  <si>
    <t>2021 Maintenance List (Single Seal Chip #11 Stone/Fog Seal)</t>
  </si>
  <si>
    <t>Tillotson</t>
  </si>
  <si>
    <t>12th</t>
  </si>
  <si>
    <t>26th</t>
  </si>
  <si>
    <t>Tahoe</t>
  </si>
  <si>
    <t>Dovin/Santa Barbara</t>
  </si>
  <si>
    <t>Seneca</t>
  </si>
  <si>
    <t>CCMG</t>
  </si>
  <si>
    <t>CR 600 W/CCMG</t>
  </si>
  <si>
    <t>E&amp;B</t>
  </si>
  <si>
    <t>Cornbread</t>
  </si>
  <si>
    <t>Hoy</t>
  </si>
  <si>
    <t>Hessler</t>
  </si>
  <si>
    <t>Benton</t>
  </si>
  <si>
    <t>CR 300 W</t>
  </si>
  <si>
    <t xml:space="preserve">26th </t>
  </si>
  <si>
    <t>Proctor</t>
  </si>
  <si>
    <t>Benton Rd</t>
  </si>
  <si>
    <t>Bethel</t>
  </si>
  <si>
    <t>Deerfield Trace</t>
  </si>
  <si>
    <t>off CR 800 W</t>
  </si>
  <si>
    <t>Centennial Ave</t>
  </si>
  <si>
    <t>City</t>
  </si>
  <si>
    <t>CR 350 N @ Desto, Bridge Pipes</t>
  </si>
  <si>
    <t>2022 Road List</t>
  </si>
  <si>
    <t>2022 Paving</t>
  </si>
  <si>
    <t>CR 700 S</t>
  </si>
  <si>
    <t xml:space="preserve">CR 800 E </t>
  </si>
  <si>
    <t>Randolph Co Line</t>
  </si>
  <si>
    <t>CR 475 E</t>
  </si>
  <si>
    <t>1/4 Mile West</t>
  </si>
  <si>
    <t>AEP Project</t>
  </si>
  <si>
    <t>Gregory Rd</t>
  </si>
  <si>
    <t>CR 125 S</t>
  </si>
  <si>
    <t>Meadow Crest</t>
  </si>
  <si>
    <t>Wheeling East</t>
  </si>
  <si>
    <t>at deadend</t>
  </si>
  <si>
    <t>CR 450 N</t>
  </si>
  <si>
    <t>Shaffer Rd/Sprip Pave</t>
  </si>
  <si>
    <t>Beverly Hills</t>
  </si>
  <si>
    <t>Enterance</t>
  </si>
  <si>
    <t>CR 400 N</t>
  </si>
  <si>
    <t xml:space="preserve">CR 400 W </t>
  </si>
  <si>
    <t>CR 500 W</t>
  </si>
  <si>
    <t>CR 600 W</t>
  </si>
  <si>
    <t>CR 500 N</t>
  </si>
  <si>
    <t>CR 350 E</t>
  </si>
  <si>
    <t>Strip Pave</t>
  </si>
  <si>
    <t>Black Cemetery</t>
  </si>
  <si>
    <t>CR 330 E</t>
  </si>
  <si>
    <t>Riggin</t>
  </si>
  <si>
    <t>Riggin Rd</t>
  </si>
  <si>
    <t>SR 67</t>
  </si>
  <si>
    <t>CR 333 E</t>
  </si>
  <si>
    <t xml:space="preserve">McGalliard </t>
  </si>
  <si>
    <t xml:space="preserve">RR Tracks </t>
  </si>
  <si>
    <t xml:space="preserve">CR 350 N </t>
  </si>
  <si>
    <t>Schindel</t>
  </si>
  <si>
    <t>Schindel Rd</t>
  </si>
  <si>
    <t>Clifton</t>
  </si>
  <si>
    <t>Sharp Bend</t>
  </si>
  <si>
    <t>Sharp Bend Rd</t>
  </si>
  <si>
    <t>SR 67 N</t>
  </si>
  <si>
    <t xml:space="preserve">CR 600 E </t>
  </si>
  <si>
    <t>BLK Cemetery</t>
  </si>
  <si>
    <t>CR 550 E</t>
  </si>
  <si>
    <t>Willman</t>
  </si>
  <si>
    <t>Wilman</t>
  </si>
  <si>
    <t xml:space="preserve">Walnut </t>
  </si>
  <si>
    <t xml:space="preserve">CR 1200 N </t>
  </si>
  <si>
    <t>2/10 Mile East</t>
  </si>
  <si>
    <t xml:space="preserve">CR 1000 N </t>
  </si>
  <si>
    <t>CR 875 W</t>
  </si>
  <si>
    <t xml:space="preserve">CR 700 N </t>
  </si>
  <si>
    <t>CR 925 W</t>
  </si>
  <si>
    <t>CR 1000 W</t>
  </si>
  <si>
    <t>CR 300 N</t>
  </si>
  <si>
    <t>Trackside</t>
  </si>
  <si>
    <t>CR 675 W</t>
  </si>
  <si>
    <t>CR 700 W</t>
  </si>
  <si>
    <t>River Valley</t>
  </si>
  <si>
    <t>Tiger Dr</t>
  </si>
  <si>
    <t>CR 950 W</t>
  </si>
  <si>
    <t xml:space="preserve">CR 900 W </t>
  </si>
  <si>
    <t>Double</t>
  </si>
  <si>
    <t>Burkmill</t>
  </si>
  <si>
    <t>Priestford</t>
  </si>
  <si>
    <t>Triple</t>
  </si>
  <si>
    <t>Moore Rd</t>
  </si>
  <si>
    <t>Morrison</t>
  </si>
  <si>
    <t>Farmington</t>
  </si>
  <si>
    <t>Leslie Dr</t>
  </si>
  <si>
    <t>Heath Dr</t>
  </si>
  <si>
    <t>2022 Maintenance List (Single Seal Chip #11 Stone)</t>
  </si>
  <si>
    <t>North of Orr</t>
  </si>
  <si>
    <t>CR 725 E</t>
  </si>
  <si>
    <t>Fuson Rd</t>
  </si>
  <si>
    <t>Meeker</t>
  </si>
  <si>
    <t>CR 600 S</t>
  </si>
  <si>
    <t>Bridge 171</t>
  </si>
  <si>
    <t>HoneyCreek</t>
  </si>
  <si>
    <t>TIF</t>
  </si>
  <si>
    <t>2023 Road List</t>
  </si>
  <si>
    <t xml:space="preserve">2023 Road List Chip @ Seal (Maintenance) </t>
  </si>
  <si>
    <t>St Rd 28</t>
  </si>
  <si>
    <t>19'</t>
  </si>
  <si>
    <t>725 W</t>
  </si>
  <si>
    <t>800 W</t>
  </si>
  <si>
    <t>17'</t>
  </si>
  <si>
    <t>1200 N</t>
  </si>
  <si>
    <t>600 W</t>
  </si>
  <si>
    <t>1000 W</t>
  </si>
  <si>
    <t>18'</t>
  </si>
  <si>
    <t>1000 N</t>
  </si>
  <si>
    <t>800 E</t>
  </si>
  <si>
    <t>500 N</t>
  </si>
  <si>
    <t>850 E</t>
  </si>
  <si>
    <t>Orr Rd</t>
  </si>
  <si>
    <t>925 W</t>
  </si>
  <si>
    <t>300 N</t>
  </si>
  <si>
    <t>450 N</t>
  </si>
  <si>
    <t>550 S</t>
  </si>
  <si>
    <t>Highway 35</t>
  </si>
  <si>
    <t>461 E</t>
  </si>
  <si>
    <t>800 N</t>
  </si>
  <si>
    <t>600 S</t>
  </si>
  <si>
    <t xml:space="preserve">200 W </t>
  </si>
  <si>
    <t>300 W</t>
  </si>
  <si>
    <t>400 S</t>
  </si>
  <si>
    <t>Henry Co Line</t>
  </si>
  <si>
    <t>700 S</t>
  </si>
  <si>
    <t>850 W</t>
  </si>
  <si>
    <t>950 N</t>
  </si>
  <si>
    <t>Gregory</t>
  </si>
  <si>
    <t>750 W</t>
  </si>
  <si>
    <t>850 N</t>
  </si>
  <si>
    <t>21'</t>
  </si>
  <si>
    <t>Jackson</t>
  </si>
  <si>
    <t>Highway 32</t>
  </si>
  <si>
    <t>300 S</t>
  </si>
  <si>
    <t>100 N &amp; 50 N</t>
  </si>
  <si>
    <t>Horseshoe Rd</t>
  </si>
  <si>
    <t>16'</t>
  </si>
  <si>
    <t>Dead end</t>
  </si>
  <si>
    <t>975 W</t>
  </si>
  <si>
    <t xml:space="preserve">850 N </t>
  </si>
  <si>
    <t>Highway 67</t>
  </si>
  <si>
    <t>350 S</t>
  </si>
  <si>
    <t>170 S</t>
  </si>
  <si>
    <t>750 N</t>
  </si>
  <si>
    <t>450 W</t>
  </si>
  <si>
    <t>350 N</t>
  </si>
  <si>
    <t>900 E</t>
  </si>
  <si>
    <t>Edgewater Rd</t>
  </si>
  <si>
    <t>700 W</t>
  </si>
  <si>
    <t>Highway 3</t>
  </si>
  <si>
    <t xml:space="preserve">2023 Road Paving List </t>
  </si>
  <si>
    <t>River Road</t>
  </si>
  <si>
    <t>20'</t>
  </si>
  <si>
    <t>Shafer Rd</t>
  </si>
  <si>
    <t>City Limits</t>
  </si>
  <si>
    <t>Division</t>
  </si>
  <si>
    <t>Stradling</t>
  </si>
  <si>
    <t>Everett</t>
  </si>
  <si>
    <t>Moore</t>
  </si>
  <si>
    <t>400 W</t>
  </si>
  <si>
    <t>Old St Rd 3</t>
  </si>
  <si>
    <t>25'</t>
  </si>
  <si>
    <t>400 N</t>
  </si>
  <si>
    <t>550 W</t>
  </si>
  <si>
    <t>Windsor Rd</t>
  </si>
  <si>
    <t>700 E</t>
  </si>
  <si>
    <t>540 E</t>
  </si>
  <si>
    <t>650 S</t>
  </si>
  <si>
    <t>200 E</t>
  </si>
  <si>
    <t>167 S</t>
  </si>
  <si>
    <t>Smithfield Pike</t>
  </si>
  <si>
    <t xml:space="preserve">500 N </t>
  </si>
  <si>
    <t>Whitney</t>
  </si>
  <si>
    <t>Edwards</t>
  </si>
  <si>
    <t>Gloucester Rd</t>
  </si>
  <si>
    <t>Wilderness</t>
  </si>
  <si>
    <t>Sunvalley</t>
  </si>
  <si>
    <t>Palisades</t>
  </si>
  <si>
    <t>Sacramento</t>
  </si>
  <si>
    <t xml:space="preserve">Ravenwood </t>
  </si>
  <si>
    <t>Maintenance Drive</t>
  </si>
  <si>
    <t>Sequoia</t>
  </si>
  <si>
    <t>Ravenwood</t>
  </si>
  <si>
    <t>Weir Drive</t>
  </si>
  <si>
    <t>Heath</t>
  </si>
  <si>
    <t>100 W</t>
  </si>
  <si>
    <t>Proctor Rd</t>
  </si>
  <si>
    <t>Skylark Drive</t>
  </si>
  <si>
    <t>Winding Way</t>
  </si>
  <si>
    <t>Hazelnut St</t>
  </si>
  <si>
    <t>Skylark Dr</t>
  </si>
  <si>
    <t>Airway Rd</t>
  </si>
  <si>
    <t>15'</t>
  </si>
  <si>
    <t>550 E</t>
  </si>
  <si>
    <t xml:space="preserve">Gregory </t>
  </si>
  <si>
    <t>Eaton Albany Pike</t>
  </si>
  <si>
    <t>Walnut ST</t>
  </si>
  <si>
    <t>900 N</t>
  </si>
  <si>
    <t xml:space="preserve">20' </t>
  </si>
  <si>
    <t>Feet</t>
  </si>
  <si>
    <t>Miles</t>
  </si>
  <si>
    <t>Cost</t>
  </si>
  <si>
    <t>Honeycreek</t>
  </si>
  <si>
    <t>500 W</t>
  </si>
  <si>
    <t>List subject to change due to escalation/de-escalation of materials, and road conditions.</t>
  </si>
  <si>
    <t>Bridge #17</t>
  </si>
  <si>
    <t>Reynard Rd</t>
  </si>
  <si>
    <t>Jonesboro Rd</t>
  </si>
  <si>
    <t>CR 775 W</t>
  </si>
  <si>
    <t>McCreery Rd</t>
  </si>
  <si>
    <t>Thornburg</t>
  </si>
  <si>
    <t>Lafern Way</t>
  </si>
  <si>
    <t>Bridge #86 North of</t>
  </si>
  <si>
    <t>Eaton Wheeling Pike</t>
  </si>
  <si>
    <t>Patrick</t>
  </si>
  <si>
    <t>Albany Limits W of Delaware</t>
  </si>
  <si>
    <t>Easton Wheeling Pike</t>
  </si>
  <si>
    <t xml:space="preserve">McCreery </t>
  </si>
  <si>
    <t>Reynard</t>
  </si>
  <si>
    <t>Clifton Rd</t>
  </si>
  <si>
    <t>Patrick Rd</t>
  </si>
  <si>
    <t>SR 28/67</t>
  </si>
  <si>
    <t>Priest Ford</t>
  </si>
  <si>
    <t>Cowan Rd</t>
  </si>
  <si>
    <t>St Right Away/Bypass</t>
  </si>
  <si>
    <t>Centennial</t>
  </si>
  <si>
    <t>Done 5/5/23</t>
  </si>
  <si>
    <t>Lancaster</t>
  </si>
  <si>
    <t>Gloucester</t>
  </si>
  <si>
    <t>State Rightaway</t>
  </si>
  <si>
    <t>Truitt</t>
  </si>
  <si>
    <t>River Rd</t>
  </si>
  <si>
    <t>750 S</t>
  </si>
  <si>
    <t>950 W</t>
  </si>
  <si>
    <t>Private Dr</t>
  </si>
  <si>
    <t>2024 Road List</t>
  </si>
  <si>
    <t xml:space="preserve">2024 Road List Chip @ Seal (Maintenance) </t>
  </si>
  <si>
    <t xml:space="preserve">2024 Road Paving List </t>
  </si>
  <si>
    <t>Done 5/10/23</t>
  </si>
  <si>
    <t>Done 5/17/23</t>
  </si>
  <si>
    <t>Done 5/23/23</t>
  </si>
  <si>
    <t>Done 5/24/23</t>
  </si>
  <si>
    <t>Done 6/14/23</t>
  </si>
  <si>
    <t>Done 6/21/23</t>
  </si>
  <si>
    <t>Done 6/1/23</t>
  </si>
  <si>
    <t>Done 6/6/23</t>
  </si>
  <si>
    <t>Done 6/28/23</t>
  </si>
  <si>
    <t>Done 6/22/23</t>
  </si>
  <si>
    <t>Done 6/27/23</t>
  </si>
  <si>
    <t>CR 650 S</t>
  </si>
  <si>
    <t>I69</t>
  </si>
  <si>
    <t>Done 7/10/23</t>
  </si>
  <si>
    <t>Done 7/11/23</t>
  </si>
  <si>
    <t>Done 7/12/23</t>
  </si>
  <si>
    <t>650 E</t>
  </si>
  <si>
    <t>200 N</t>
  </si>
  <si>
    <t>Done 7/13/23</t>
  </si>
  <si>
    <t>Town of Albany</t>
  </si>
  <si>
    <t>Done 7/19/23</t>
  </si>
  <si>
    <t>920 N</t>
  </si>
  <si>
    <t>Done 7/18/23</t>
  </si>
  <si>
    <t>400 E</t>
  </si>
  <si>
    <t>333 E</t>
  </si>
  <si>
    <t>Done 7/24/23</t>
  </si>
  <si>
    <t xml:space="preserve">300 W </t>
  </si>
  <si>
    <t>Done 7/25/23</t>
  </si>
  <si>
    <t>Done 7/26/23</t>
  </si>
  <si>
    <t>14'</t>
  </si>
  <si>
    <t>Done 7/31/23</t>
  </si>
  <si>
    <t>Done 8/1/23</t>
  </si>
  <si>
    <t xml:space="preserve"> 1200 N</t>
  </si>
  <si>
    <t xml:space="preserve"> 600 W</t>
  </si>
  <si>
    <t xml:space="preserve"> 550 W</t>
  </si>
  <si>
    <t>Langdon</t>
  </si>
  <si>
    <t>600 E</t>
  </si>
  <si>
    <t>CR 450 S</t>
  </si>
  <si>
    <t>CR 500 S</t>
  </si>
  <si>
    <t>Done 8/3/23</t>
  </si>
  <si>
    <t>Jonesboro Pike</t>
  </si>
  <si>
    <t>Done 8/9/23</t>
  </si>
  <si>
    <t>Done 8/09/23</t>
  </si>
  <si>
    <t>775 W</t>
  </si>
  <si>
    <t>1050 N</t>
  </si>
  <si>
    <t>Done 8/10/23</t>
  </si>
  <si>
    <t>Done 8/2/23</t>
  </si>
  <si>
    <t>Done 8/16/23</t>
  </si>
  <si>
    <t>Done 8/17/23</t>
  </si>
  <si>
    <t>Highway Lot</t>
  </si>
  <si>
    <t>Done 08/29/23</t>
  </si>
  <si>
    <t>Done 8/30/23</t>
  </si>
  <si>
    <t>Doubled</t>
  </si>
  <si>
    <t>250 W</t>
  </si>
  <si>
    <t xml:space="preserve">CR 700 W </t>
  </si>
  <si>
    <t>Highbanks Bridge</t>
  </si>
  <si>
    <t>Piccadilly</t>
  </si>
  <si>
    <t>Lafayette</t>
  </si>
  <si>
    <t>Torrence</t>
  </si>
  <si>
    <t>Done 09/21/23</t>
  </si>
  <si>
    <t>Aubrey</t>
  </si>
  <si>
    <t>Cook</t>
  </si>
  <si>
    <t>Fisher</t>
  </si>
  <si>
    <t>Done 09/28/23</t>
  </si>
  <si>
    <t>Done 9/15/23</t>
  </si>
  <si>
    <t>Intersection at</t>
  </si>
  <si>
    <t>Done 10/04/23</t>
  </si>
  <si>
    <t>CR 225 S</t>
  </si>
  <si>
    <t>Done 10/10/23</t>
  </si>
  <si>
    <t>Twilight</t>
  </si>
  <si>
    <t>Done 10/13/23</t>
  </si>
  <si>
    <t>Done 10/18/23</t>
  </si>
  <si>
    <t>200 S</t>
  </si>
  <si>
    <t>Bell Creek</t>
  </si>
  <si>
    <t>Yorktown Limits</t>
  </si>
  <si>
    <t>Done 10/26/23</t>
  </si>
  <si>
    <t>Lafayette/Raider</t>
  </si>
  <si>
    <t>Eaton Limits</t>
  </si>
  <si>
    <t xml:space="preserve">Wedge </t>
  </si>
  <si>
    <t>Done 9/19/23</t>
  </si>
  <si>
    <t>563 E</t>
  </si>
  <si>
    <t xml:space="preserve">SR 28 </t>
  </si>
  <si>
    <t>Done 11/8/23</t>
  </si>
  <si>
    <t>CR 294 W</t>
  </si>
  <si>
    <t>Done 11/14/23</t>
  </si>
  <si>
    <t>Shaffer Woods</t>
  </si>
  <si>
    <t>Riggin &amp; Heath</t>
  </si>
  <si>
    <t>Southwind Village</t>
  </si>
  <si>
    <t>Shaffer Rd</t>
  </si>
  <si>
    <t xml:space="preserve">CR 450 </t>
  </si>
  <si>
    <t>Ken Drive</t>
  </si>
  <si>
    <t xml:space="preserve">CR 200 W; north of CR 700 S, Per sherry </t>
  </si>
  <si>
    <t>2016 Road List</t>
  </si>
  <si>
    <t>2016 Completed Full Width Paving or Completed Strip Paving</t>
  </si>
  <si>
    <t>DIVISION RD</t>
  </si>
  <si>
    <t>MAR-JAC</t>
  </si>
  <si>
    <t>CENTENNIAL AVE</t>
  </si>
  <si>
    <t>WALNUT ST</t>
  </si>
  <si>
    <t>HARPER DR</t>
  </si>
  <si>
    <t>FRANWOOD DR</t>
  </si>
  <si>
    <t>CR 725 W</t>
  </si>
  <si>
    <t>WHEELING AVE</t>
  </si>
  <si>
    <t>BURLINGTON DR</t>
  </si>
  <si>
    <t>MCCOLM RD</t>
  </si>
  <si>
    <t>NANCI LANE</t>
  </si>
  <si>
    <t>CR 200 S</t>
  </si>
  <si>
    <t>CECIL RD/SCISCOE RD</t>
  </si>
  <si>
    <t>BUTTERFIELD</t>
  </si>
  <si>
    <t>BEVERLY HILLS EDITION</t>
  </si>
  <si>
    <t>CR 550 W</t>
  </si>
  <si>
    <t>HAMILTON PARK</t>
  </si>
  <si>
    <t>CR 50 S</t>
  </si>
  <si>
    <t>TRACKSIDE</t>
  </si>
  <si>
    <t>CR 800 W</t>
  </si>
  <si>
    <t>NEBO RD</t>
  </si>
  <si>
    <t>BETHEL AVE</t>
  </si>
  <si>
    <t>MT PLEASANT BLVD</t>
  </si>
  <si>
    <t>HAMILTON BLVD</t>
  </si>
  <si>
    <t>DELAWARE DR</t>
  </si>
  <si>
    <t>TILLOTSON AVE</t>
  </si>
  <si>
    <t>HOYT AVE</t>
  </si>
  <si>
    <t xml:space="preserve">CR 550 W </t>
  </si>
  <si>
    <t>DEAD END</t>
  </si>
  <si>
    <t>COUNTRY CLUB</t>
  </si>
  <si>
    <t>TRUITT RD</t>
  </si>
  <si>
    <t xml:space="preserve">CR 300 S </t>
  </si>
  <si>
    <t>ROUNDABOUT</t>
  </si>
  <si>
    <t xml:space="preserve">NEBO EAST </t>
  </si>
  <si>
    <t xml:space="preserve">NEBO </t>
  </si>
  <si>
    <t>NEBO</t>
  </si>
  <si>
    <t>RIVER RD</t>
  </si>
  <si>
    <t>RIVER VALLEY</t>
  </si>
  <si>
    <t>CR 850 N</t>
  </si>
  <si>
    <t xml:space="preserve">WINDSOR </t>
  </si>
  <si>
    <t>BURLINGTON</t>
  </si>
  <si>
    <t>MIAMI TRAIL</t>
  </si>
  <si>
    <t>INLOW SPRINGS</t>
  </si>
  <si>
    <t>CR 1100 N SOUTH</t>
  </si>
  <si>
    <t>ALBANY TOWN LIMITS</t>
  </si>
  <si>
    <t>OFF BURLINGTON DR</t>
  </si>
  <si>
    <t>PROCTOR RD</t>
  </si>
  <si>
    <t>BELL CREEK</t>
  </si>
  <si>
    <t>12TH ST</t>
  </si>
  <si>
    <t>SECOND CURVE</t>
  </si>
  <si>
    <t>VARIOUS SEGMENTS OF RD</t>
  </si>
  <si>
    <t>BURLINGTON TO THE EAST</t>
  </si>
  <si>
    <t xml:space="preserve">CR 400 S </t>
  </si>
  <si>
    <t>NIXON RD</t>
  </si>
  <si>
    <t>YORKTON LIMITS</t>
  </si>
  <si>
    <t>VARIOUS ROADS IN SUBDIVISION</t>
  </si>
  <si>
    <t>RAILROAD TRACKS</t>
  </si>
  <si>
    <t>COUNTY LINE EAST</t>
  </si>
  <si>
    <t>BETHEL</t>
  </si>
  <si>
    <t>SR 332 NORTH</t>
  </si>
  <si>
    <t>CURVE/WELL</t>
  </si>
  <si>
    <t>SR 332</t>
  </si>
  <si>
    <t>JACKSON ST</t>
  </si>
  <si>
    <t>WHEELING</t>
  </si>
  <si>
    <t>CITY LIMITS NORTH</t>
  </si>
  <si>
    <t>MORRISON</t>
  </si>
  <si>
    <t>MOORE RD</t>
  </si>
  <si>
    <t>S GREENVIEW LANE</t>
  </si>
  <si>
    <t>SR 167</t>
  </si>
  <si>
    <t>COWAN RD</t>
  </si>
  <si>
    <t>26TH ST</t>
  </si>
  <si>
    <t>FUSON RD</t>
  </si>
  <si>
    <t xml:space="preserve">OLD SR 67 </t>
  </si>
  <si>
    <t>Total Lane Miles</t>
  </si>
  <si>
    <t>2016 Chip/Seal</t>
  </si>
  <si>
    <t>LANGDON RD</t>
  </si>
  <si>
    <t xml:space="preserve">CR 800 </t>
  </si>
  <si>
    <t>CR 375 N</t>
  </si>
  <si>
    <t>CR 400 W</t>
  </si>
  <si>
    <t>CR 354 W</t>
  </si>
  <si>
    <t>WILLMAN RD</t>
  </si>
  <si>
    <t>LANDGON RD</t>
  </si>
  <si>
    <t>BLACKFORD CO LINE</t>
  </si>
  <si>
    <t>CR 120 N</t>
  </si>
  <si>
    <t>BETHEL VE</t>
  </si>
  <si>
    <t>CO LINE</t>
  </si>
  <si>
    <t>2017 Road List</t>
  </si>
  <si>
    <t>2017 PAVING LIST</t>
  </si>
  <si>
    <t>OLD GRANDVILLE</t>
  </si>
  <si>
    <t>CR 475 N</t>
  </si>
  <si>
    <t>CR 422 S</t>
  </si>
  <si>
    <t>HUGHES RD</t>
  </si>
  <si>
    <t>CR 375 E</t>
  </si>
  <si>
    <t>CR 625 E</t>
  </si>
  <si>
    <t>CR 800 S</t>
  </si>
  <si>
    <t>CR 50 N</t>
  </si>
  <si>
    <t>GREGORY RD</t>
  </si>
  <si>
    <t>RR TRACKS</t>
  </si>
  <si>
    <t>CR 100 E</t>
  </si>
  <si>
    <t>CR 900 E</t>
  </si>
  <si>
    <t xml:space="preserve">CR 422 S </t>
  </si>
  <si>
    <t>CR 350 S</t>
  </si>
  <si>
    <t>IN-LOW SPRINGS</t>
  </si>
  <si>
    <t xml:space="preserve">BRIDGE 152 </t>
  </si>
  <si>
    <t>SMITHFIELD</t>
  </si>
  <si>
    <t>CR 50 W</t>
  </si>
  <si>
    <t>MARSH RAILROAD</t>
  </si>
  <si>
    <t>WEST OF CR 950 W</t>
  </si>
  <si>
    <t xml:space="preserve">RIVER VALLEY </t>
  </si>
  <si>
    <t>COUNTY LINE</t>
  </si>
  <si>
    <t>FUSION RD</t>
  </si>
  <si>
    <t>HORSESHOE DR</t>
  </si>
  <si>
    <t>LOCKERBY RD</t>
  </si>
  <si>
    <t>HOYT</t>
  </si>
  <si>
    <t>TILLOTSON</t>
  </si>
  <si>
    <t>2017 CHIP/SEAL PROJECTS</t>
  </si>
  <si>
    <t>CR 975 W</t>
  </si>
  <si>
    <t>CR 1150 W</t>
  </si>
  <si>
    <t>CR 1025 N</t>
  </si>
  <si>
    <t>LANGDON</t>
  </si>
  <si>
    <t>CR 1150 N</t>
  </si>
  <si>
    <t>ORR RD</t>
  </si>
  <si>
    <t>CR 850 E</t>
  </si>
  <si>
    <t>CR 250 N</t>
  </si>
  <si>
    <t>CR 575 E</t>
  </si>
  <si>
    <t>CFR 875 E</t>
  </si>
  <si>
    <t>CORNER RD</t>
  </si>
  <si>
    <t>CR 800 N &amp; CR 375 N</t>
  </si>
  <si>
    <t>COUNTY LINE RD</t>
  </si>
  <si>
    <t>SOUTH 2225'</t>
  </si>
  <si>
    <t>NORTH</t>
  </si>
  <si>
    <t>TO THE EAST</t>
  </si>
  <si>
    <t>1000' N OF MCCEERY</t>
  </si>
  <si>
    <t>GRANDVILLE</t>
  </si>
  <si>
    <t>CR 925 N</t>
  </si>
  <si>
    <t>N OF CR 100 N</t>
  </si>
  <si>
    <t>2500' N OF CR 100 N</t>
  </si>
  <si>
    <t>CR 575 S</t>
  </si>
  <si>
    <t>BRIDGE</t>
  </si>
  <si>
    <t>CR 394 E</t>
  </si>
  <si>
    <t>CR 650S</t>
  </si>
  <si>
    <t>2018 Road List</t>
  </si>
  <si>
    <t>20218 Grind &amp; Chip</t>
  </si>
  <si>
    <t>CR 875 E</t>
  </si>
  <si>
    <t>CR 650 N</t>
  </si>
  <si>
    <t>CR 775 S</t>
  </si>
  <si>
    <t>CR 775 E</t>
  </si>
  <si>
    <t>CR 750 E</t>
  </si>
  <si>
    <t>EDGEWATER RD</t>
  </si>
  <si>
    <t>MRTIN RD</t>
  </si>
  <si>
    <t>BELL CREEK RD</t>
  </si>
  <si>
    <t>WINDSOR</t>
  </si>
  <si>
    <t>WINDSOR RD</t>
  </si>
  <si>
    <t>CR 563 E</t>
  </si>
  <si>
    <t>MCCREEY RD</t>
  </si>
  <si>
    <t xml:space="preserve">CR 100 W </t>
  </si>
  <si>
    <t>JONESBORO RD</t>
  </si>
  <si>
    <t>RANDOLPH CO LINE</t>
  </si>
  <si>
    <t>CO LINE NORTH</t>
  </si>
  <si>
    <t>JONES ROAD</t>
  </si>
  <si>
    <t>2018 Paving</t>
  </si>
  <si>
    <t>WALNUT</t>
  </si>
  <si>
    <t>CR 461 E / CR 462 E</t>
  </si>
  <si>
    <t>CLIFTON RD</t>
  </si>
  <si>
    <t xml:space="preserve"> CR 700 E</t>
  </si>
  <si>
    <t>EDGEWATER</t>
  </si>
  <si>
    <t>REED STATION/CR 700 W</t>
  </si>
  <si>
    <t>LEE PIT RD</t>
  </si>
  <si>
    <t>CR 560 E</t>
  </si>
  <si>
    <t>OLD RD</t>
  </si>
  <si>
    <t>SMITHFIELD PIKE</t>
  </si>
  <si>
    <t>TOWN OF WHEELING</t>
  </si>
  <si>
    <t>CR 544 E</t>
  </si>
  <si>
    <t>KERNWOOD DR OFF OLD RD</t>
  </si>
  <si>
    <t>CENTENNIAL</t>
  </si>
  <si>
    <t>WALNUT ST CCMG/E&amp;B</t>
  </si>
  <si>
    <t xml:space="preserve">WESTLAWN </t>
  </si>
  <si>
    <t>EATON ALBANY PIKE</t>
  </si>
  <si>
    <t>67 BYPASS</t>
  </si>
  <si>
    <t>NEW BURLINGTON</t>
  </si>
  <si>
    <t>NEW PAVEMENT</t>
  </si>
  <si>
    <t>INLOW</t>
  </si>
  <si>
    <t>WHITNEY RD</t>
  </si>
  <si>
    <t>REGDON, HONEY, MEL, HAMBY, MURIEL</t>
  </si>
  <si>
    <t>STATE RIGHT AWAY</t>
  </si>
  <si>
    <t>VERN, COUNTRYVIEW, KEY, KENT</t>
  </si>
  <si>
    <t>EATON TOWN LIMITS</t>
  </si>
  <si>
    <t xml:space="preserve">MCGALLIARD </t>
  </si>
  <si>
    <t>SCHEINDEL RD</t>
  </si>
  <si>
    <t>CR 300 N (REED STATION)</t>
  </si>
  <si>
    <t>RIGGIN</t>
  </si>
  <si>
    <t>AIR DRIVE LANE</t>
  </si>
  <si>
    <t>2019 Road List</t>
  </si>
  <si>
    <t>2019 Maintenance List</t>
  </si>
  <si>
    <t>2019 Paving</t>
  </si>
  <si>
    <t>WHITNEY</t>
  </si>
  <si>
    <t>MEEKER</t>
  </si>
  <si>
    <t>CR 550 S</t>
  </si>
  <si>
    <t>SUNRISE</t>
  </si>
  <si>
    <t>TWILIGHT</t>
  </si>
  <si>
    <t>PUGSELY</t>
  </si>
  <si>
    <t>BELLCREEK</t>
  </si>
  <si>
    <t>HONEYCREEK</t>
  </si>
  <si>
    <t>MEEKER/CR 200 E</t>
  </si>
  <si>
    <t>OLD SR 67</t>
  </si>
  <si>
    <t>CR 200 N/MCGALLIARD</t>
  </si>
  <si>
    <t>CR 200 E/ WILLIAMSON</t>
  </si>
  <si>
    <t>EATON WHEELING PIKE</t>
  </si>
  <si>
    <t>MEEKER/CR 188 E</t>
  </si>
  <si>
    <t>CO LINE SOUTH</t>
  </si>
  <si>
    <t>CR 700 N/BLACKMILL</t>
  </si>
  <si>
    <t>CR 550 N</t>
  </si>
  <si>
    <t>COUNTY LINE NORTH</t>
  </si>
  <si>
    <t>CR 300 W/BR 16</t>
  </si>
  <si>
    <t>CR 200  W</t>
  </si>
  <si>
    <t>JACKSON</t>
  </si>
  <si>
    <t>MILES</t>
  </si>
  <si>
    <t>MCGALLIARD</t>
  </si>
  <si>
    <t>CR 419 E</t>
  </si>
  <si>
    <t>CR 100 W/SHAFFER</t>
  </si>
  <si>
    <t>WINERY RD</t>
  </si>
  <si>
    <t>GREGORY</t>
  </si>
  <si>
    <t>CR 275 W</t>
  </si>
  <si>
    <t>BETH LANE/NOT ON GIS</t>
  </si>
  <si>
    <t>CR 320 E</t>
  </si>
  <si>
    <t>CR 170 S</t>
  </si>
  <si>
    <t xml:space="preserve"> WALNUT</t>
  </si>
  <si>
    <t>BRIDGE 45/EAST</t>
  </si>
  <si>
    <t>EAST OF SR 167</t>
  </si>
  <si>
    <t>SCISCOE</t>
  </si>
  <si>
    <t>300 FT COUTH</t>
  </si>
  <si>
    <t>PROCTOR</t>
  </si>
  <si>
    <t>COUNTY LINE SOUTH</t>
  </si>
  <si>
    <t xml:space="preserve">RR TRACKS </t>
  </si>
  <si>
    <t>NEW PAYEMENT</t>
  </si>
  <si>
    <t>PIPE</t>
  </si>
  <si>
    <t>DEADEND</t>
  </si>
  <si>
    <t>TOP OF HILL</t>
  </si>
  <si>
    <t>JAY CO LINE</t>
  </si>
  <si>
    <t>1200' EAST</t>
  </si>
  <si>
    <t>BLACK CEMETERY/CR 550 E</t>
  </si>
  <si>
    <t>PHILLIP</t>
  </si>
  <si>
    <t>WESTPORT ADDITION</t>
  </si>
  <si>
    <t>BRIDGE #169</t>
  </si>
  <si>
    <t>WEST PORT, BURGESS, HARRISON</t>
  </si>
  <si>
    <t>LANDGON</t>
  </si>
  <si>
    <t>CR 28</t>
  </si>
  <si>
    <t>E&amp;B PAVING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</si>
</sst>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.5"/>
      <color theme="6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4" fontId="3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14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/>
    <xf numFmtId="0" fontId="3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D4FED-4325-4B65-A748-D301120744BA}">
  <dimension ref="A1:E465"/>
  <sheetViews>
    <sheetView topLeftCell="A52" workbookViewId="0">
      <selection activeCell="D4" sqref="D4"/>
    </sheetView>
  </sheetViews>
  <sheetFormatPr defaultRowHeight="17.25" x14ac:dyDescent="0.3"/>
  <cols>
    <col min="1" max="1" width="27.42578125" style="2" customWidth="1"/>
    <col min="2" max="2" width="25.42578125" style="2" customWidth="1"/>
    <col min="3" max="3" width="23.5703125" style="2" customWidth="1"/>
    <col min="4" max="4" width="12.7109375" style="77" customWidth="1"/>
    <col min="5" max="5" width="14" style="2" customWidth="1"/>
    <col min="6" max="16384" width="9.140625" style="2"/>
  </cols>
  <sheetData>
    <row r="1" spans="1:4" x14ac:dyDescent="0.3">
      <c r="A1" s="1" t="s">
        <v>427</v>
      </c>
      <c r="D1" s="47"/>
    </row>
    <row r="2" spans="1:4" s="4" customFormat="1" x14ac:dyDescent="0.3">
      <c r="A2" s="81" t="s">
        <v>428</v>
      </c>
      <c r="B2" s="81"/>
      <c r="C2" s="81"/>
      <c r="D2" s="81"/>
    </row>
    <row r="3" spans="1:4" s="4" customFormat="1" x14ac:dyDescent="0.3">
      <c r="A3" s="5" t="s">
        <v>2</v>
      </c>
      <c r="B3" s="5" t="s">
        <v>3</v>
      </c>
      <c r="C3" s="5" t="s">
        <v>4</v>
      </c>
      <c r="D3" s="75" t="s">
        <v>645</v>
      </c>
    </row>
    <row r="4" spans="1:4" x14ac:dyDescent="0.3">
      <c r="A4" s="6" t="s">
        <v>429</v>
      </c>
      <c r="B4" s="6" t="s">
        <v>435</v>
      </c>
      <c r="C4" s="6" t="s">
        <v>70</v>
      </c>
      <c r="D4" s="12">
        <v>1.6</v>
      </c>
    </row>
    <row r="5" spans="1:4" x14ac:dyDescent="0.3">
      <c r="A5" s="6" t="s">
        <v>1</v>
      </c>
      <c r="B5" s="6" t="s">
        <v>456</v>
      </c>
      <c r="C5" s="6" t="s">
        <v>170</v>
      </c>
      <c r="D5" s="12">
        <v>3</v>
      </c>
    </row>
    <row r="6" spans="1:4" x14ac:dyDescent="0.3">
      <c r="A6" s="6" t="s">
        <v>170</v>
      </c>
      <c r="B6" s="6" t="s">
        <v>81</v>
      </c>
      <c r="C6" s="6" t="s">
        <v>1</v>
      </c>
      <c r="D6" s="12">
        <v>2</v>
      </c>
    </row>
    <row r="7" spans="1:4" x14ac:dyDescent="0.3">
      <c r="A7" s="6" t="s">
        <v>430</v>
      </c>
      <c r="B7" s="6" t="s">
        <v>40</v>
      </c>
      <c r="C7" s="6" t="s">
        <v>457</v>
      </c>
      <c r="D7" s="12">
        <v>0.5</v>
      </c>
    </row>
    <row r="8" spans="1:4" x14ac:dyDescent="0.3">
      <c r="A8" s="6" t="s">
        <v>431</v>
      </c>
      <c r="B8" s="6" t="s">
        <v>458</v>
      </c>
      <c r="C8" s="6" t="s">
        <v>459</v>
      </c>
      <c r="D8" s="12">
        <v>2.14</v>
      </c>
    </row>
    <row r="9" spans="1:4" x14ac:dyDescent="0.3">
      <c r="A9" s="6" t="s">
        <v>132</v>
      </c>
      <c r="B9" s="19" t="s">
        <v>166</v>
      </c>
      <c r="C9" s="6" t="s">
        <v>165</v>
      </c>
      <c r="D9" s="12">
        <v>1.5</v>
      </c>
    </row>
    <row r="10" spans="1:4" x14ac:dyDescent="0.3">
      <c r="A10" s="6" t="s">
        <v>432</v>
      </c>
      <c r="B10" s="6" t="s">
        <v>460</v>
      </c>
      <c r="C10" s="6" t="s">
        <v>461</v>
      </c>
      <c r="D10" s="12">
        <v>2</v>
      </c>
    </row>
    <row r="11" spans="1:4" x14ac:dyDescent="0.3">
      <c r="A11" s="6" t="s">
        <v>433</v>
      </c>
      <c r="B11" s="6" t="s">
        <v>462</v>
      </c>
      <c r="C11" s="6" t="s">
        <v>457</v>
      </c>
      <c r="D11" s="12">
        <v>0.5</v>
      </c>
    </row>
    <row r="12" spans="1:4" x14ac:dyDescent="0.3">
      <c r="A12" s="6" t="s">
        <v>434</v>
      </c>
      <c r="B12" s="6" t="s">
        <v>463</v>
      </c>
      <c r="C12" s="6" t="s">
        <v>464</v>
      </c>
      <c r="D12" s="12">
        <v>0.51</v>
      </c>
    </row>
    <row r="13" spans="1:4" x14ac:dyDescent="0.3">
      <c r="A13" s="6" t="s">
        <v>435</v>
      </c>
      <c r="B13" s="6" t="s">
        <v>465</v>
      </c>
      <c r="C13" s="6" t="s">
        <v>466</v>
      </c>
      <c r="D13" s="12">
        <v>1</v>
      </c>
    </row>
    <row r="14" spans="1:4" x14ac:dyDescent="0.3">
      <c r="A14" s="6" t="s">
        <v>436</v>
      </c>
      <c r="B14" s="6" t="s">
        <v>467</v>
      </c>
      <c r="C14" s="6" t="s">
        <v>41</v>
      </c>
      <c r="D14" s="12">
        <v>2.08</v>
      </c>
    </row>
    <row r="15" spans="1:4" x14ac:dyDescent="0.3">
      <c r="A15" s="6" t="s">
        <v>165</v>
      </c>
      <c r="B15" s="6" t="s">
        <v>167</v>
      </c>
      <c r="C15" s="6" t="s">
        <v>132</v>
      </c>
      <c r="D15" s="12">
        <v>2</v>
      </c>
    </row>
    <row r="16" spans="1:4" x14ac:dyDescent="0.3">
      <c r="A16" s="6" t="s">
        <v>120</v>
      </c>
      <c r="B16" s="6" t="s">
        <v>468</v>
      </c>
      <c r="C16" s="37" t="s">
        <v>469</v>
      </c>
      <c r="D16" s="12">
        <v>4.0599999999999996</v>
      </c>
    </row>
    <row r="17" spans="1:4" x14ac:dyDescent="0.3">
      <c r="A17" s="6" t="s">
        <v>437</v>
      </c>
      <c r="B17" s="6" t="s">
        <v>470</v>
      </c>
      <c r="C17" s="6" t="s">
        <v>471</v>
      </c>
      <c r="D17" s="12">
        <v>1.76</v>
      </c>
    </row>
    <row r="18" spans="1:4" x14ac:dyDescent="0.3">
      <c r="A18" s="6" t="s">
        <v>438</v>
      </c>
      <c r="B18" s="6" t="s">
        <v>135</v>
      </c>
      <c r="C18" s="6" t="s">
        <v>47</v>
      </c>
      <c r="D18" s="12">
        <v>1.52</v>
      </c>
    </row>
    <row r="19" spans="1:4" x14ac:dyDescent="0.3">
      <c r="A19" s="6" t="s">
        <v>47</v>
      </c>
      <c r="B19" s="6" t="s">
        <v>438</v>
      </c>
      <c r="C19" s="6" t="s">
        <v>85</v>
      </c>
      <c r="D19" s="12">
        <v>1.5</v>
      </c>
    </row>
    <row r="20" spans="1:4" x14ac:dyDescent="0.3">
      <c r="A20" s="6" t="s">
        <v>0</v>
      </c>
      <c r="B20" s="6" t="s">
        <v>472</v>
      </c>
      <c r="C20" s="6" t="s">
        <v>473</v>
      </c>
      <c r="D20" s="12">
        <v>3.69</v>
      </c>
    </row>
    <row r="21" spans="1:4" x14ac:dyDescent="0.3">
      <c r="A21" s="6" t="s">
        <v>439</v>
      </c>
      <c r="B21" s="6" t="s">
        <v>474</v>
      </c>
      <c r="C21" s="6"/>
      <c r="D21" s="12">
        <v>0.4</v>
      </c>
    </row>
    <row r="22" spans="1:4" x14ac:dyDescent="0.3">
      <c r="A22" s="6" t="s">
        <v>0</v>
      </c>
      <c r="B22" s="6" t="s">
        <v>72</v>
      </c>
      <c r="C22" s="6" t="s">
        <v>124</v>
      </c>
      <c r="D22" s="12">
        <v>2.5099999999999998</v>
      </c>
    </row>
    <row r="23" spans="1:4" x14ac:dyDescent="0.3">
      <c r="A23" s="6" t="s">
        <v>440</v>
      </c>
      <c r="B23" s="6" t="s">
        <v>475</v>
      </c>
      <c r="C23" s="6" t="s">
        <v>476</v>
      </c>
      <c r="D23" s="12">
        <v>2.6</v>
      </c>
    </row>
    <row r="24" spans="1:4" x14ac:dyDescent="0.3">
      <c r="A24" s="6" t="s">
        <v>441</v>
      </c>
      <c r="B24" s="6" t="s">
        <v>477</v>
      </c>
      <c r="C24" s="6" t="s">
        <v>471</v>
      </c>
      <c r="D24" s="12">
        <v>3.8</v>
      </c>
    </row>
    <row r="25" spans="1:4" x14ac:dyDescent="0.3">
      <c r="A25" s="6" t="s">
        <v>442</v>
      </c>
      <c r="B25" s="6" t="s">
        <v>477</v>
      </c>
      <c r="C25" s="6" t="s">
        <v>478</v>
      </c>
      <c r="D25" s="12">
        <v>1.1399999999999999</v>
      </c>
    </row>
    <row r="26" spans="1:4" x14ac:dyDescent="0.3">
      <c r="A26" s="6" t="s">
        <v>443</v>
      </c>
      <c r="B26" s="6" t="s">
        <v>479</v>
      </c>
      <c r="C26" s="6"/>
      <c r="D26" s="12">
        <v>0.67</v>
      </c>
    </row>
    <row r="27" spans="1:4" x14ac:dyDescent="0.3">
      <c r="A27" s="6" t="s">
        <v>372</v>
      </c>
      <c r="B27" s="6" t="s">
        <v>480</v>
      </c>
      <c r="C27" s="6"/>
      <c r="D27" s="12">
        <v>0.3</v>
      </c>
    </row>
    <row r="28" spans="1:4" x14ac:dyDescent="0.3">
      <c r="A28" s="6" t="s">
        <v>170</v>
      </c>
      <c r="B28" s="6" t="s">
        <v>481</v>
      </c>
      <c r="C28" s="6" t="s">
        <v>373</v>
      </c>
      <c r="D28" s="12">
        <v>0.2</v>
      </c>
    </row>
    <row r="29" spans="1:4" x14ac:dyDescent="0.3">
      <c r="A29" s="6" t="s">
        <v>1</v>
      </c>
      <c r="B29" s="6" t="s">
        <v>170</v>
      </c>
      <c r="C29" s="6" t="s">
        <v>448</v>
      </c>
      <c r="D29" s="12">
        <v>0.2</v>
      </c>
    </row>
    <row r="30" spans="1:4" x14ac:dyDescent="0.3">
      <c r="A30" s="6" t="s">
        <v>444</v>
      </c>
      <c r="B30" s="6" t="s">
        <v>482</v>
      </c>
      <c r="C30" s="6" t="s">
        <v>483</v>
      </c>
      <c r="D30" s="12">
        <v>0.5</v>
      </c>
    </row>
    <row r="31" spans="1:4" x14ac:dyDescent="0.3">
      <c r="A31" s="6" t="s">
        <v>445</v>
      </c>
      <c r="B31" s="6" t="s">
        <v>484</v>
      </c>
      <c r="C31" s="6"/>
      <c r="D31" s="12">
        <v>0.44</v>
      </c>
    </row>
    <row r="32" spans="1:4" x14ac:dyDescent="0.3">
      <c r="A32" s="6" t="s">
        <v>81</v>
      </c>
      <c r="B32" s="6" t="s">
        <v>170</v>
      </c>
      <c r="C32" s="6" t="s">
        <v>485</v>
      </c>
      <c r="D32" s="12">
        <v>0.32</v>
      </c>
    </row>
    <row r="33" spans="1:4" x14ac:dyDescent="0.3">
      <c r="A33" s="6" t="s">
        <v>446</v>
      </c>
      <c r="B33" s="6" t="s">
        <v>0</v>
      </c>
      <c r="C33" s="6" t="s">
        <v>486</v>
      </c>
      <c r="D33" s="12">
        <v>2.02</v>
      </c>
    </row>
    <row r="34" spans="1:4" x14ac:dyDescent="0.3">
      <c r="A34" s="6" t="s">
        <v>165</v>
      </c>
      <c r="B34" s="6" t="s">
        <v>132</v>
      </c>
      <c r="C34" s="6" t="s">
        <v>487</v>
      </c>
      <c r="D34" s="12">
        <v>0.2</v>
      </c>
    </row>
    <row r="35" spans="1:4" x14ac:dyDescent="0.3">
      <c r="A35" s="6" t="s">
        <v>447</v>
      </c>
      <c r="B35" s="6" t="s">
        <v>40</v>
      </c>
      <c r="C35" s="6" t="s">
        <v>173</v>
      </c>
      <c r="D35" s="12">
        <v>0.5</v>
      </c>
    </row>
    <row r="36" spans="1:4" x14ac:dyDescent="0.3">
      <c r="A36" s="6" t="s">
        <v>165</v>
      </c>
      <c r="B36" s="6" t="s">
        <v>488</v>
      </c>
      <c r="C36" s="6" t="s">
        <v>489</v>
      </c>
      <c r="D36" s="12">
        <v>0.98</v>
      </c>
    </row>
    <row r="37" spans="1:4" x14ac:dyDescent="0.3">
      <c r="A37" s="6" t="s">
        <v>170</v>
      </c>
      <c r="B37" s="6" t="s">
        <v>491</v>
      </c>
      <c r="C37" s="6" t="s">
        <v>490</v>
      </c>
      <c r="D37" s="12">
        <v>0.81</v>
      </c>
    </row>
    <row r="38" spans="1:4" x14ac:dyDescent="0.3">
      <c r="A38" s="6" t="s">
        <v>448</v>
      </c>
      <c r="B38" s="6" t="s">
        <v>491</v>
      </c>
      <c r="C38" s="6" t="s">
        <v>490</v>
      </c>
      <c r="D38" s="12">
        <v>0.4</v>
      </c>
    </row>
    <row r="39" spans="1:4" x14ac:dyDescent="0.3">
      <c r="A39" s="6" t="s">
        <v>86</v>
      </c>
      <c r="B39" s="6" t="s">
        <v>492</v>
      </c>
      <c r="C39" s="6" t="s">
        <v>15</v>
      </c>
      <c r="D39" s="12">
        <v>3.63</v>
      </c>
    </row>
    <row r="40" spans="1:4" x14ac:dyDescent="0.3">
      <c r="A40" s="6" t="s">
        <v>449</v>
      </c>
      <c r="B40" s="6" t="s">
        <v>493</v>
      </c>
      <c r="C40" s="6" t="s">
        <v>85</v>
      </c>
      <c r="D40" s="12">
        <v>7.5</v>
      </c>
    </row>
    <row r="41" spans="1:4" x14ac:dyDescent="0.3">
      <c r="A41" s="6" t="s">
        <v>450</v>
      </c>
      <c r="B41" s="6" t="s">
        <v>494</v>
      </c>
      <c r="C41" s="6" t="s">
        <v>135</v>
      </c>
      <c r="D41" s="12">
        <v>6.57</v>
      </c>
    </row>
    <row r="42" spans="1:4" x14ac:dyDescent="0.3">
      <c r="A42" s="6" t="s">
        <v>105</v>
      </c>
      <c r="B42" s="6" t="s">
        <v>450</v>
      </c>
      <c r="C42" s="6" t="s">
        <v>495</v>
      </c>
      <c r="D42" s="12">
        <v>2.48</v>
      </c>
    </row>
    <row r="43" spans="1:4" x14ac:dyDescent="0.3">
      <c r="A43" s="6" t="s">
        <v>12</v>
      </c>
      <c r="B43" s="6" t="s">
        <v>14</v>
      </c>
      <c r="C43" s="6" t="s">
        <v>50</v>
      </c>
      <c r="D43" s="12">
        <v>1.98</v>
      </c>
    </row>
    <row r="44" spans="1:4" x14ac:dyDescent="0.3">
      <c r="A44" s="6" t="s">
        <v>10</v>
      </c>
      <c r="B44" s="6" t="s">
        <v>496</v>
      </c>
      <c r="C44" s="6" t="s">
        <v>346</v>
      </c>
      <c r="D44" s="12">
        <v>1.05</v>
      </c>
    </row>
    <row r="45" spans="1:4" x14ac:dyDescent="0.3">
      <c r="A45" s="6" t="s">
        <v>11</v>
      </c>
      <c r="B45" s="6" t="s">
        <v>497</v>
      </c>
      <c r="C45" s="6" t="s">
        <v>0</v>
      </c>
      <c r="D45" s="12">
        <v>0.98</v>
      </c>
    </row>
    <row r="46" spans="1:4" x14ac:dyDescent="0.3">
      <c r="A46" s="6" t="s">
        <v>451</v>
      </c>
      <c r="B46" s="6" t="s">
        <v>455</v>
      </c>
      <c r="C46" s="6" t="s">
        <v>498</v>
      </c>
      <c r="D46" s="12">
        <v>2.09</v>
      </c>
    </row>
    <row r="47" spans="1:4" x14ac:dyDescent="0.3">
      <c r="A47" s="6" t="s">
        <v>452</v>
      </c>
      <c r="B47" s="6" t="s">
        <v>451</v>
      </c>
      <c r="C47" s="6" t="s">
        <v>499</v>
      </c>
      <c r="D47" s="12">
        <v>0.08</v>
      </c>
    </row>
    <row r="48" spans="1:4" x14ac:dyDescent="0.3">
      <c r="A48" s="6" t="s">
        <v>453</v>
      </c>
      <c r="B48" s="6" t="s">
        <v>451</v>
      </c>
      <c r="C48" s="6" t="s">
        <v>500</v>
      </c>
      <c r="D48" s="12">
        <v>1.2</v>
      </c>
    </row>
    <row r="49" spans="1:5" x14ac:dyDescent="0.3">
      <c r="A49" s="6" t="s">
        <v>454</v>
      </c>
      <c r="B49" s="6" t="s">
        <v>499</v>
      </c>
      <c r="C49" s="6" t="s">
        <v>455</v>
      </c>
      <c r="D49" s="12">
        <v>0.6</v>
      </c>
    </row>
    <row r="50" spans="1:5" x14ac:dyDescent="0.3">
      <c r="A50" s="6" t="s">
        <v>455</v>
      </c>
      <c r="B50" s="6" t="s">
        <v>501</v>
      </c>
      <c r="C50" s="6" t="s">
        <v>499</v>
      </c>
      <c r="D50" s="12">
        <v>2.87</v>
      </c>
    </row>
    <row r="51" spans="1:5" x14ac:dyDescent="0.3">
      <c r="A51" s="6"/>
      <c r="B51" s="6"/>
      <c r="C51" s="6"/>
      <c r="D51" s="12"/>
    </row>
    <row r="52" spans="1:5" x14ac:dyDescent="0.3">
      <c r="A52" s="6"/>
      <c r="B52" s="12" t="s">
        <v>502</v>
      </c>
      <c r="C52" s="12"/>
      <c r="D52" s="12">
        <f>SUM(D4:D50)</f>
        <v>80.380000000000024</v>
      </c>
    </row>
    <row r="53" spans="1:5" x14ac:dyDescent="0.3">
      <c r="A53" s="6"/>
      <c r="B53" s="13"/>
      <c r="C53" s="13"/>
      <c r="D53" s="13"/>
    </row>
    <row r="54" spans="1:5" s="3" customFormat="1" x14ac:dyDescent="0.3">
      <c r="A54" s="10"/>
      <c r="B54" s="11"/>
      <c r="C54" s="11"/>
      <c r="D54" s="76"/>
    </row>
    <row r="55" spans="1:5" x14ac:dyDescent="0.3">
      <c r="B55" s="6" t="s">
        <v>503</v>
      </c>
      <c r="C55" s="74"/>
      <c r="D55" s="13"/>
    </row>
    <row r="56" spans="1:5" x14ac:dyDescent="0.3">
      <c r="A56" s="5" t="s">
        <v>2</v>
      </c>
      <c r="B56" s="5" t="s">
        <v>3</v>
      </c>
      <c r="C56" s="5" t="s">
        <v>4</v>
      </c>
      <c r="D56" s="75" t="s">
        <v>645</v>
      </c>
      <c r="E56" s="3"/>
    </row>
    <row r="57" spans="1:5" s="4" customFormat="1" x14ac:dyDescent="0.3">
      <c r="A57" s="5" t="s">
        <v>39</v>
      </c>
      <c r="B57" s="5" t="s">
        <v>509</v>
      </c>
      <c r="C57" s="5" t="s">
        <v>0</v>
      </c>
      <c r="D57" s="75">
        <v>10.92</v>
      </c>
      <c r="E57" s="9"/>
    </row>
    <row r="58" spans="1:5" s="4" customFormat="1" x14ac:dyDescent="0.3">
      <c r="A58" s="5" t="s">
        <v>59</v>
      </c>
      <c r="B58" s="5" t="s">
        <v>507</v>
      </c>
      <c r="C58" s="5" t="s">
        <v>16</v>
      </c>
      <c r="D58" s="75">
        <v>6.07</v>
      </c>
      <c r="E58" s="9"/>
    </row>
    <row r="59" spans="1:5" s="4" customFormat="1" x14ac:dyDescent="0.3">
      <c r="A59" s="5" t="s">
        <v>504</v>
      </c>
      <c r="B59" s="5" t="s">
        <v>450</v>
      </c>
      <c r="C59" s="5" t="s">
        <v>85</v>
      </c>
      <c r="D59" s="12">
        <v>3.73</v>
      </c>
      <c r="E59" s="9"/>
    </row>
    <row r="60" spans="1:5" s="4" customFormat="1" x14ac:dyDescent="0.3">
      <c r="A60" s="5" t="s">
        <v>136</v>
      </c>
      <c r="B60" s="5" t="s">
        <v>510</v>
      </c>
      <c r="C60" s="5" t="s">
        <v>43</v>
      </c>
      <c r="D60" s="12">
        <v>2.36</v>
      </c>
      <c r="E60" s="9"/>
    </row>
    <row r="61" spans="1:5" s="4" customFormat="1" x14ac:dyDescent="0.3">
      <c r="A61" s="5" t="s">
        <v>16</v>
      </c>
      <c r="B61" s="5" t="s">
        <v>511</v>
      </c>
      <c r="C61" s="5" t="s">
        <v>512</v>
      </c>
      <c r="D61" s="12">
        <v>2</v>
      </c>
      <c r="E61" s="9"/>
    </row>
    <row r="62" spans="1:5" s="4" customFormat="1" x14ac:dyDescent="0.3">
      <c r="A62" s="5" t="s">
        <v>7</v>
      </c>
      <c r="B62" s="5" t="s">
        <v>39</v>
      </c>
      <c r="C62" s="5" t="s">
        <v>11</v>
      </c>
      <c r="D62" s="12">
        <v>2.0099999999999998</v>
      </c>
      <c r="E62" s="9"/>
    </row>
    <row r="63" spans="1:5" s="4" customFormat="1" x14ac:dyDescent="0.3">
      <c r="A63" s="5" t="s">
        <v>75</v>
      </c>
      <c r="B63" s="5" t="s">
        <v>8</v>
      </c>
      <c r="C63" s="5" t="s">
        <v>39</v>
      </c>
      <c r="D63" s="12">
        <v>1.97</v>
      </c>
      <c r="E63" s="9"/>
    </row>
    <row r="64" spans="1:5" s="4" customFormat="1" x14ac:dyDescent="0.3">
      <c r="A64" s="5" t="s">
        <v>8</v>
      </c>
      <c r="B64" s="5" t="s">
        <v>16</v>
      </c>
      <c r="C64" s="5" t="s">
        <v>58</v>
      </c>
      <c r="D64" s="12">
        <v>1.51</v>
      </c>
      <c r="E64" s="9"/>
    </row>
    <row r="65" spans="1:4" s="4" customFormat="1" x14ac:dyDescent="0.3">
      <c r="A65" s="5" t="s">
        <v>505</v>
      </c>
      <c r="B65" s="5" t="s">
        <v>450</v>
      </c>
      <c r="C65" s="5" t="s">
        <v>506</v>
      </c>
      <c r="D65" s="12">
        <v>1.02</v>
      </c>
    </row>
    <row r="66" spans="1:4" s="4" customFormat="1" x14ac:dyDescent="0.3">
      <c r="A66" s="5" t="s">
        <v>506</v>
      </c>
      <c r="B66" s="5" t="s">
        <v>448</v>
      </c>
      <c r="C66" s="5" t="s">
        <v>40</v>
      </c>
      <c r="D66" s="12">
        <v>0.99</v>
      </c>
    </row>
    <row r="67" spans="1:4" s="4" customFormat="1" x14ac:dyDescent="0.3">
      <c r="A67" s="5" t="s">
        <v>170</v>
      </c>
      <c r="B67" s="5" t="s">
        <v>167</v>
      </c>
      <c r="C67" s="5" t="s">
        <v>513</v>
      </c>
      <c r="D67" s="12">
        <v>1.68</v>
      </c>
    </row>
    <row r="68" spans="1:4" s="4" customFormat="1" x14ac:dyDescent="0.3">
      <c r="A68" s="5" t="s">
        <v>43</v>
      </c>
      <c r="B68" s="5" t="s">
        <v>450</v>
      </c>
      <c r="C68" s="5" t="s">
        <v>136</v>
      </c>
      <c r="D68" s="12">
        <v>0.7</v>
      </c>
    </row>
    <row r="69" spans="1:4" s="4" customFormat="1" x14ac:dyDescent="0.3">
      <c r="A69" s="5" t="s">
        <v>507</v>
      </c>
      <c r="B69" s="5" t="s">
        <v>59</v>
      </c>
      <c r="C69" s="4" t="s">
        <v>514</v>
      </c>
      <c r="D69" s="12">
        <v>0.62</v>
      </c>
    </row>
    <row r="70" spans="1:4" s="4" customFormat="1" x14ac:dyDescent="0.3">
      <c r="A70" s="5" t="s">
        <v>508</v>
      </c>
      <c r="B70" s="5" t="s">
        <v>59</v>
      </c>
      <c r="C70" s="5" t="s">
        <v>514</v>
      </c>
      <c r="D70" s="12">
        <v>0.6</v>
      </c>
    </row>
    <row r="71" spans="1:4" s="4" customFormat="1" x14ac:dyDescent="0.3">
      <c r="A71" s="5"/>
      <c r="B71" s="5"/>
      <c r="C71" s="5"/>
      <c r="D71" s="12"/>
    </row>
    <row r="72" spans="1:4" x14ac:dyDescent="0.3">
      <c r="A72" s="6"/>
      <c r="B72" s="12" t="s">
        <v>645</v>
      </c>
      <c r="C72" s="6"/>
      <c r="D72" s="12">
        <f>SUM(D57:D70)</f>
        <v>36.180000000000007</v>
      </c>
    </row>
    <row r="73" spans="1:4" s="3" customFormat="1" x14ac:dyDescent="0.3">
      <c r="A73" s="6"/>
      <c r="B73" s="13"/>
      <c r="C73" s="74"/>
      <c r="D73" s="13"/>
    </row>
    <row r="74" spans="1:4" s="3" customFormat="1" x14ac:dyDescent="0.3">
      <c r="B74" s="15"/>
      <c r="C74" s="7"/>
      <c r="D74" s="15"/>
    </row>
    <row r="75" spans="1:4" s="3" customFormat="1" x14ac:dyDescent="0.3">
      <c r="A75" s="3" t="s">
        <v>24</v>
      </c>
      <c r="D75" s="47">
        <f>SUM(D52+D72)</f>
        <v>116.56000000000003</v>
      </c>
    </row>
    <row r="76" spans="1:4" s="3" customFormat="1" x14ac:dyDescent="0.3">
      <c r="D76" s="47"/>
    </row>
    <row r="77" spans="1:4" s="3" customFormat="1" x14ac:dyDescent="0.3">
      <c r="D77" s="47"/>
    </row>
    <row r="78" spans="1:4" s="3" customFormat="1" x14ac:dyDescent="0.3">
      <c r="D78" s="47"/>
    </row>
    <row r="79" spans="1:4" s="3" customFormat="1" x14ac:dyDescent="0.3">
      <c r="D79" s="47"/>
    </row>
    <row r="80" spans="1:4" s="3" customFormat="1" x14ac:dyDescent="0.3">
      <c r="D80" s="47"/>
    </row>
    <row r="81" spans="1:4" s="3" customFormat="1" x14ac:dyDescent="0.3">
      <c r="D81" s="47"/>
    </row>
    <row r="82" spans="1:4" s="3" customFormat="1" x14ac:dyDescent="0.3">
      <c r="D82" s="47"/>
    </row>
    <row r="83" spans="1:4" s="3" customFormat="1" x14ac:dyDescent="0.3">
      <c r="D83" s="47"/>
    </row>
    <row r="84" spans="1:4" s="3" customFormat="1" x14ac:dyDescent="0.3">
      <c r="D84" s="47"/>
    </row>
    <row r="85" spans="1:4" s="3" customFormat="1" x14ac:dyDescent="0.3">
      <c r="D85" s="47"/>
    </row>
    <row r="86" spans="1:4" s="3" customFormat="1" x14ac:dyDescent="0.3">
      <c r="D86" s="47"/>
    </row>
    <row r="87" spans="1:4" s="3" customFormat="1" x14ac:dyDescent="0.3">
      <c r="D87" s="47"/>
    </row>
    <row r="88" spans="1:4" x14ac:dyDescent="0.3">
      <c r="A88" s="3"/>
      <c r="B88" s="3"/>
      <c r="C88" s="3"/>
      <c r="D88" s="47"/>
    </row>
    <row r="89" spans="1:4" x14ac:dyDescent="0.3">
      <c r="A89" s="3"/>
      <c r="B89" s="3"/>
      <c r="C89" s="3"/>
      <c r="D89" s="47"/>
    </row>
    <row r="90" spans="1:4" x14ac:dyDescent="0.3">
      <c r="A90" s="3"/>
      <c r="B90" s="3"/>
      <c r="C90" s="3"/>
      <c r="D90" s="47"/>
    </row>
    <row r="91" spans="1:4" x14ac:dyDescent="0.3">
      <c r="A91" s="3"/>
      <c r="B91" s="3"/>
      <c r="C91" s="3"/>
      <c r="D91" s="47"/>
    </row>
    <row r="92" spans="1:4" x14ac:dyDescent="0.3">
      <c r="A92" s="3"/>
      <c r="B92" s="3"/>
      <c r="C92" s="3"/>
      <c r="D92" s="47"/>
    </row>
    <row r="93" spans="1:4" x14ac:dyDescent="0.3">
      <c r="A93" s="3"/>
      <c r="B93" s="3"/>
      <c r="C93" s="3"/>
      <c r="D93" s="47"/>
    </row>
    <row r="94" spans="1:4" x14ac:dyDescent="0.3">
      <c r="A94" s="3"/>
      <c r="B94" s="3"/>
      <c r="C94" s="3"/>
      <c r="D94" s="47"/>
    </row>
    <row r="95" spans="1:4" x14ac:dyDescent="0.3">
      <c r="A95" s="3"/>
      <c r="B95" s="3"/>
      <c r="C95" s="3"/>
      <c r="D95" s="47"/>
    </row>
    <row r="96" spans="1:4" x14ac:dyDescent="0.3">
      <c r="A96" s="3"/>
      <c r="B96" s="3"/>
      <c r="C96" s="3"/>
      <c r="D96" s="47"/>
    </row>
    <row r="97" spans="1:4" x14ac:dyDescent="0.3">
      <c r="A97" s="3"/>
      <c r="B97" s="3"/>
      <c r="C97" s="3"/>
      <c r="D97" s="47"/>
    </row>
    <row r="98" spans="1:4" x14ac:dyDescent="0.3">
      <c r="A98" s="3"/>
      <c r="B98" s="3"/>
      <c r="C98" s="3"/>
      <c r="D98" s="47"/>
    </row>
    <row r="99" spans="1:4" x14ac:dyDescent="0.3">
      <c r="A99" s="3"/>
      <c r="B99" s="3"/>
      <c r="C99" s="3"/>
      <c r="D99" s="47"/>
    </row>
    <row r="100" spans="1:4" x14ac:dyDescent="0.3">
      <c r="A100" s="3"/>
      <c r="B100" s="3"/>
      <c r="C100" s="3"/>
      <c r="D100" s="47"/>
    </row>
    <row r="101" spans="1:4" x14ac:dyDescent="0.3">
      <c r="A101" s="3"/>
      <c r="B101" s="3"/>
      <c r="C101" s="3"/>
      <c r="D101" s="47"/>
    </row>
    <row r="102" spans="1:4" x14ac:dyDescent="0.3">
      <c r="A102" s="3"/>
      <c r="B102" s="3"/>
      <c r="C102" s="3"/>
      <c r="D102" s="47"/>
    </row>
    <row r="103" spans="1:4" x14ac:dyDescent="0.3">
      <c r="A103" s="3"/>
      <c r="B103" s="3"/>
      <c r="C103" s="3"/>
      <c r="D103" s="47"/>
    </row>
    <row r="104" spans="1:4" x14ac:dyDescent="0.3">
      <c r="A104" s="3"/>
      <c r="B104" s="3"/>
      <c r="C104" s="3"/>
      <c r="D104" s="47"/>
    </row>
    <row r="105" spans="1:4" x14ac:dyDescent="0.3">
      <c r="A105" s="3"/>
      <c r="B105" s="3"/>
      <c r="C105" s="3"/>
      <c r="D105" s="47"/>
    </row>
    <row r="106" spans="1:4" x14ac:dyDescent="0.3">
      <c r="A106" s="3"/>
      <c r="B106" s="3"/>
      <c r="C106" s="3"/>
      <c r="D106" s="47"/>
    </row>
    <row r="107" spans="1:4" x14ac:dyDescent="0.3">
      <c r="A107" s="3"/>
      <c r="B107" s="3"/>
      <c r="C107" s="3"/>
      <c r="D107" s="47"/>
    </row>
    <row r="108" spans="1:4" x14ac:dyDescent="0.3">
      <c r="A108" s="3"/>
      <c r="B108" s="3"/>
      <c r="C108" s="3"/>
      <c r="D108" s="47"/>
    </row>
    <row r="109" spans="1:4" x14ac:dyDescent="0.3">
      <c r="A109" s="3"/>
      <c r="B109" s="3"/>
      <c r="C109" s="3"/>
      <c r="D109" s="47"/>
    </row>
    <row r="110" spans="1:4" x14ac:dyDescent="0.3">
      <c r="A110" s="3"/>
      <c r="B110" s="3"/>
      <c r="C110" s="3"/>
      <c r="D110" s="47"/>
    </row>
    <row r="111" spans="1:4" x14ac:dyDescent="0.3">
      <c r="A111" s="3"/>
      <c r="B111" s="3"/>
      <c r="C111" s="3"/>
      <c r="D111" s="47"/>
    </row>
    <row r="112" spans="1:4" x14ac:dyDescent="0.3">
      <c r="A112" s="3"/>
      <c r="B112" s="3"/>
      <c r="C112" s="3"/>
      <c r="D112" s="47"/>
    </row>
    <row r="113" spans="1:4" x14ac:dyDescent="0.3">
      <c r="A113" s="3"/>
      <c r="B113" s="3"/>
      <c r="C113" s="3"/>
      <c r="D113" s="47"/>
    </row>
    <row r="114" spans="1:4" x14ac:dyDescent="0.3">
      <c r="A114" s="3"/>
      <c r="B114" s="3"/>
      <c r="C114" s="3"/>
      <c r="D114" s="47"/>
    </row>
    <row r="115" spans="1:4" x14ac:dyDescent="0.3">
      <c r="A115" s="3"/>
      <c r="B115" s="3"/>
      <c r="C115" s="3"/>
      <c r="D115" s="47"/>
    </row>
    <row r="116" spans="1:4" x14ac:dyDescent="0.3">
      <c r="A116" s="3"/>
      <c r="B116" s="3"/>
      <c r="C116" s="3"/>
      <c r="D116" s="47"/>
    </row>
    <row r="117" spans="1:4" x14ac:dyDescent="0.3">
      <c r="A117" s="3"/>
      <c r="B117" s="3"/>
      <c r="C117" s="3"/>
      <c r="D117" s="47"/>
    </row>
    <row r="118" spans="1:4" x14ac:dyDescent="0.3">
      <c r="A118" s="3"/>
      <c r="B118" s="3"/>
      <c r="C118" s="3"/>
      <c r="D118" s="47"/>
    </row>
    <row r="119" spans="1:4" x14ac:dyDescent="0.3">
      <c r="A119" s="3"/>
      <c r="B119" s="3"/>
      <c r="C119" s="3"/>
      <c r="D119" s="47"/>
    </row>
    <row r="120" spans="1:4" x14ac:dyDescent="0.3">
      <c r="A120" s="3"/>
      <c r="B120" s="3"/>
      <c r="C120" s="3"/>
      <c r="D120" s="47"/>
    </row>
    <row r="121" spans="1:4" x14ac:dyDescent="0.3">
      <c r="A121" s="3"/>
      <c r="B121" s="3"/>
      <c r="C121" s="3"/>
      <c r="D121" s="47"/>
    </row>
    <row r="122" spans="1:4" x14ac:dyDescent="0.3">
      <c r="A122" s="3"/>
      <c r="B122" s="3"/>
      <c r="C122" s="3"/>
      <c r="D122" s="47"/>
    </row>
    <row r="123" spans="1:4" x14ac:dyDescent="0.3">
      <c r="A123" s="3"/>
      <c r="B123" s="3"/>
      <c r="C123" s="3"/>
      <c r="D123" s="47"/>
    </row>
    <row r="124" spans="1:4" x14ac:dyDescent="0.3">
      <c r="A124" s="3"/>
      <c r="B124" s="3"/>
      <c r="C124" s="3"/>
      <c r="D124" s="47"/>
    </row>
    <row r="125" spans="1:4" x14ac:dyDescent="0.3">
      <c r="A125" s="3"/>
      <c r="B125" s="3"/>
      <c r="C125" s="3"/>
      <c r="D125" s="47"/>
    </row>
    <row r="126" spans="1:4" x14ac:dyDescent="0.3">
      <c r="A126" s="3"/>
      <c r="B126" s="3"/>
      <c r="C126" s="3"/>
      <c r="D126" s="47"/>
    </row>
    <row r="127" spans="1:4" x14ac:dyDescent="0.3">
      <c r="A127" s="3"/>
      <c r="B127" s="3"/>
      <c r="C127" s="3"/>
      <c r="D127" s="47"/>
    </row>
    <row r="128" spans="1:4" x14ac:dyDescent="0.3">
      <c r="A128" s="3"/>
      <c r="B128" s="3"/>
      <c r="C128" s="3"/>
      <c r="D128" s="47"/>
    </row>
    <row r="129" spans="1:4" x14ac:dyDescent="0.3">
      <c r="A129" s="3"/>
      <c r="B129" s="3"/>
      <c r="C129" s="3"/>
      <c r="D129" s="47"/>
    </row>
    <row r="130" spans="1:4" x14ac:dyDescent="0.3">
      <c r="A130" s="3"/>
      <c r="B130" s="3"/>
      <c r="C130" s="3"/>
      <c r="D130" s="47"/>
    </row>
    <row r="131" spans="1:4" x14ac:dyDescent="0.3">
      <c r="A131" s="3"/>
      <c r="B131" s="3"/>
      <c r="C131" s="3"/>
      <c r="D131" s="47"/>
    </row>
    <row r="132" spans="1:4" x14ac:dyDescent="0.3">
      <c r="A132" s="3"/>
      <c r="B132" s="3"/>
      <c r="C132" s="3"/>
      <c r="D132" s="47"/>
    </row>
    <row r="133" spans="1:4" x14ac:dyDescent="0.3">
      <c r="A133" s="3"/>
      <c r="B133" s="3"/>
      <c r="C133" s="3"/>
      <c r="D133" s="47"/>
    </row>
    <row r="134" spans="1:4" x14ac:dyDescent="0.3">
      <c r="A134" s="3"/>
      <c r="B134" s="3"/>
      <c r="C134" s="3"/>
      <c r="D134" s="47"/>
    </row>
    <row r="135" spans="1:4" x14ac:dyDescent="0.3">
      <c r="A135" s="3"/>
      <c r="B135" s="3"/>
      <c r="C135" s="3"/>
      <c r="D135" s="47"/>
    </row>
    <row r="136" spans="1:4" x14ac:dyDescent="0.3">
      <c r="A136" s="3"/>
      <c r="B136" s="3"/>
      <c r="C136" s="3"/>
      <c r="D136" s="47"/>
    </row>
    <row r="137" spans="1:4" x14ac:dyDescent="0.3">
      <c r="A137" s="3"/>
      <c r="B137" s="3"/>
      <c r="C137" s="3"/>
      <c r="D137" s="47"/>
    </row>
    <row r="138" spans="1:4" x14ac:dyDescent="0.3">
      <c r="A138" s="3"/>
      <c r="B138" s="3"/>
      <c r="C138" s="3"/>
      <c r="D138" s="47"/>
    </row>
    <row r="139" spans="1:4" x14ac:dyDescent="0.3">
      <c r="A139" s="3"/>
      <c r="B139" s="3"/>
      <c r="C139" s="3"/>
      <c r="D139" s="47"/>
    </row>
    <row r="140" spans="1:4" x14ac:dyDescent="0.3">
      <c r="A140" s="3"/>
      <c r="B140" s="3"/>
      <c r="C140" s="3"/>
      <c r="D140" s="47"/>
    </row>
    <row r="141" spans="1:4" x14ac:dyDescent="0.3">
      <c r="A141" s="3"/>
      <c r="B141" s="3"/>
      <c r="C141" s="3"/>
      <c r="D141" s="47"/>
    </row>
    <row r="142" spans="1:4" x14ac:dyDescent="0.3">
      <c r="A142" s="3"/>
      <c r="B142" s="3"/>
      <c r="C142" s="3"/>
      <c r="D142" s="47"/>
    </row>
    <row r="143" spans="1:4" x14ac:dyDescent="0.3">
      <c r="A143" s="3"/>
      <c r="B143" s="3"/>
      <c r="C143" s="3"/>
      <c r="D143" s="47"/>
    </row>
    <row r="144" spans="1:4" x14ac:dyDescent="0.3">
      <c r="A144" s="3"/>
      <c r="B144" s="3"/>
      <c r="C144" s="3"/>
      <c r="D144" s="47"/>
    </row>
    <row r="145" spans="1:4" x14ac:dyDescent="0.3">
      <c r="A145" s="3"/>
      <c r="B145" s="3"/>
      <c r="C145" s="3"/>
      <c r="D145" s="47"/>
    </row>
    <row r="146" spans="1:4" x14ac:dyDescent="0.3">
      <c r="A146" s="3"/>
      <c r="B146" s="3"/>
      <c r="C146" s="3"/>
      <c r="D146" s="47"/>
    </row>
    <row r="147" spans="1:4" x14ac:dyDescent="0.3">
      <c r="A147" s="3"/>
      <c r="B147" s="3"/>
      <c r="C147" s="3"/>
      <c r="D147" s="47"/>
    </row>
    <row r="148" spans="1:4" x14ac:dyDescent="0.3">
      <c r="A148" s="3"/>
      <c r="B148" s="3"/>
      <c r="C148" s="3"/>
      <c r="D148" s="47"/>
    </row>
    <row r="149" spans="1:4" x14ac:dyDescent="0.3">
      <c r="A149" s="3"/>
      <c r="B149" s="3"/>
      <c r="C149" s="3"/>
      <c r="D149" s="47"/>
    </row>
    <row r="150" spans="1:4" x14ac:dyDescent="0.3">
      <c r="A150" s="3"/>
      <c r="B150" s="3"/>
      <c r="C150" s="3"/>
      <c r="D150" s="47"/>
    </row>
    <row r="151" spans="1:4" x14ac:dyDescent="0.3">
      <c r="A151" s="3"/>
      <c r="B151" s="3"/>
      <c r="C151" s="3"/>
      <c r="D151" s="47"/>
    </row>
    <row r="152" spans="1:4" x14ac:dyDescent="0.3">
      <c r="A152" s="3"/>
      <c r="B152" s="3"/>
      <c r="C152" s="3"/>
      <c r="D152" s="47"/>
    </row>
    <row r="153" spans="1:4" x14ac:dyDescent="0.3">
      <c r="A153" s="3"/>
      <c r="B153" s="3"/>
      <c r="C153" s="3"/>
      <c r="D153" s="47"/>
    </row>
    <row r="154" spans="1:4" x14ac:dyDescent="0.3">
      <c r="A154" s="3"/>
      <c r="B154" s="3"/>
      <c r="C154" s="3"/>
      <c r="D154" s="47"/>
    </row>
    <row r="155" spans="1:4" x14ac:dyDescent="0.3">
      <c r="A155" s="3"/>
      <c r="B155" s="3"/>
      <c r="C155" s="3"/>
      <c r="D155" s="47"/>
    </row>
    <row r="156" spans="1:4" x14ac:dyDescent="0.3">
      <c r="A156" s="3"/>
      <c r="B156" s="3"/>
      <c r="C156" s="3"/>
      <c r="D156" s="47"/>
    </row>
    <row r="157" spans="1:4" x14ac:dyDescent="0.3">
      <c r="A157" s="3"/>
      <c r="B157" s="3"/>
      <c r="C157" s="3"/>
      <c r="D157" s="47"/>
    </row>
    <row r="158" spans="1:4" x14ac:dyDescent="0.3">
      <c r="A158" s="3"/>
      <c r="B158" s="3"/>
      <c r="C158" s="3"/>
      <c r="D158" s="47"/>
    </row>
    <row r="159" spans="1:4" x14ac:dyDescent="0.3">
      <c r="A159" s="3"/>
      <c r="B159" s="3"/>
      <c r="C159" s="3"/>
      <c r="D159" s="47"/>
    </row>
    <row r="160" spans="1:4" x14ac:dyDescent="0.3">
      <c r="A160" s="3"/>
      <c r="B160" s="3"/>
      <c r="C160" s="3"/>
      <c r="D160" s="47"/>
    </row>
    <row r="161" spans="1:4" x14ac:dyDescent="0.3">
      <c r="A161" s="3"/>
      <c r="B161" s="3"/>
      <c r="C161" s="3"/>
      <c r="D161" s="47"/>
    </row>
    <row r="162" spans="1:4" x14ac:dyDescent="0.3">
      <c r="A162" s="3"/>
      <c r="B162" s="3"/>
      <c r="C162" s="3"/>
      <c r="D162" s="47"/>
    </row>
    <row r="163" spans="1:4" x14ac:dyDescent="0.3">
      <c r="A163" s="3"/>
      <c r="B163" s="3"/>
      <c r="C163" s="3"/>
      <c r="D163" s="47"/>
    </row>
    <row r="164" spans="1:4" x14ac:dyDescent="0.3">
      <c r="A164" s="3"/>
      <c r="B164" s="3"/>
      <c r="C164" s="3"/>
      <c r="D164" s="47"/>
    </row>
    <row r="165" spans="1:4" x14ac:dyDescent="0.3">
      <c r="A165" s="3"/>
      <c r="B165" s="3"/>
      <c r="C165" s="3"/>
      <c r="D165" s="47"/>
    </row>
    <row r="166" spans="1:4" x14ac:dyDescent="0.3">
      <c r="A166" s="3"/>
      <c r="B166" s="3"/>
      <c r="C166" s="3"/>
      <c r="D166" s="47"/>
    </row>
    <row r="167" spans="1:4" x14ac:dyDescent="0.3">
      <c r="A167" s="3"/>
      <c r="B167" s="3"/>
      <c r="C167" s="3"/>
      <c r="D167" s="47"/>
    </row>
    <row r="168" spans="1:4" x14ac:dyDescent="0.3">
      <c r="A168" s="3"/>
      <c r="B168" s="3"/>
      <c r="C168" s="3"/>
      <c r="D168" s="47"/>
    </row>
    <row r="169" spans="1:4" x14ac:dyDescent="0.3">
      <c r="A169" s="3"/>
      <c r="B169" s="3"/>
      <c r="C169" s="3"/>
      <c r="D169" s="47"/>
    </row>
    <row r="170" spans="1:4" x14ac:dyDescent="0.3">
      <c r="A170" s="3"/>
      <c r="B170" s="3"/>
      <c r="C170" s="3"/>
      <c r="D170" s="47"/>
    </row>
    <row r="171" spans="1:4" x14ac:dyDescent="0.3">
      <c r="A171" s="3"/>
      <c r="B171" s="3"/>
      <c r="C171" s="3"/>
      <c r="D171" s="47"/>
    </row>
    <row r="172" spans="1:4" x14ac:dyDescent="0.3">
      <c r="A172" s="3"/>
      <c r="B172" s="3"/>
      <c r="C172" s="3"/>
      <c r="D172" s="47"/>
    </row>
    <row r="173" spans="1:4" x14ac:dyDescent="0.3">
      <c r="A173" s="3"/>
      <c r="B173" s="3"/>
      <c r="C173" s="3"/>
      <c r="D173" s="47"/>
    </row>
    <row r="174" spans="1:4" x14ac:dyDescent="0.3">
      <c r="A174" s="3"/>
      <c r="B174" s="3"/>
      <c r="C174" s="3"/>
      <c r="D174" s="47"/>
    </row>
    <row r="175" spans="1:4" x14ac:dyDescent="0.3">
      <c r="A175" s="3"/>
      <c r="B175" s="3"/>
      <c r="C175" s="3"/>
      <c r="D175" s="47"/>
    </row>
    <row r="176" spans="1:4" x14ac:dyDescent="0.3">
      <c r="A176" s="3"/>
      <c r="B176" s="3"/>
      <c r="C176" s="3"/>
      <c r="D176" s="47"/>
    </row>
    <row r="177" spans="1:4" x14ac:dyDescent="0.3">
      <c r="A177" s="3"/>
      <c r="B177" s="3"/>
      <c r="C177" s="3"/>
      <c r="D177" s="47"/>
    </row>
    <row r="178" spans="1:4" x14ac:dyDescent="0.3">
      <c r="A178" s="3"/>
      <c r="B178" s="3"/>
      <c r="C178" s="3"/>
      <c r="D178" s="47"/>
    </row>
    <row r="179" spans="1:4" x14ac:dyDescent="0.3">
      <c r="A179" s="3"/>
      <c r="B179" s="3"/>
      <c r="C179" s="3"/>
      <c r="D179" s="47"/>
    </row>
    <row r="180" spans="1:4" x14ac:dyDescent="0.3">
      <c r="A180" s="3"/>
      <c r="B180" s="3"/>
      <c r="C180" s="3"/>
      <c r="D180" s="47"/>
    </row>
    <row r="181" spans="1:4" x14ac:dyDescent="0.3">
      <c r="A181" s="3"/>
      <c r="B181" s="3"/>
      <c r="C181" s="3"/>
      <c r="D181" s="47"/>
    </row>
    <row r="182" spans="1:4" x14ac:dyDescent="0.3">
      <c r="A182" s="3"/>
      <c r="B182" s="3"/>
      <c r="C182" s="3"/>
      <c r="D182" s="47"/>
    </row>
    <row r="183" spans="1:4" x14ac:dyDescent="0.3">
      <c r="A183" s="3"/>
      <c r="B183" s="3"/>
      <c r="C183" s="3"/>
      <c r="D183" s="47"/>
    </row>
    <row r="184" spans="1:4" x14ac:dyDescent="0.3">
      <c r="A184" s="3"/>
      <c r="B184" s="3"/>
      <c r="C184" s="3"/>
      <c r="D184" s="47"/>
    </row>
    <row r="185" spans="1:4" x14ac:dyDescent="0.3">
      <c r="A185" s="3"/>
      <c r="B185" s="3"/>
      <c r="C185" s="3"/>
      <c r="D185" s="47"/>
    </row>
    <row r="186" spans="1:4" x14ac:dyDescent="0.3">
      <c r="A186" s="3"/>
      <c r="B186" s="3"/>
      <c r="C186" s="3"/>
      <c r="D186" s="47"/>
    </row>
    <row r="187" spans="1:4" x14ac:dyDescent="0.3">
      <c r="A187" s="3"/>
      <c r="B187" s="3"/>
      <c r="C187" s="3"/>
      <c r="D187" s="47"/>
    </row>
    <row r="188" spans="1:4" x14ac:dyDescent="0.3">
      <c r="A188" s="3"/>
      <c r="B188" s="3"/>
      <c r="C188" s="3"/>
      <c r="D188" s="47"/>
    </row>
    <row r="189" spans="1:4" x14ac:dyDescent="0.3">
      <c r="A189" s="3"/>
      <c r="B189" s="3"/>
      <c r="C189" s="3"/>
      <c r="D189" s="47"/>
    </row>
    <row r="190" spans="1:4" x14ac:dyDescent="0.3">
      <c r="A190" s="3"/>
      <c r="B190" s="3"/>
      <c r="C190" s="3"/>
      <c r="D190" s="47"/>
    </row>
    <row r="191" spans="1:4" x14ac:dyDescent="0.3">
      <c r="A191" s="3"/>
      <c r="B191" s="3"/>
      <c r="C191" s="3"/>
      <c r="D191" s="47"/>
    </row>
    <row r="192" spans="1:4" x14ac:dyDescent="0.3">
      <c r="A192" s="3"/>
      <c r="B192" s="3"/>
      <c r="C192" s="3"/>
      <c r="D192" s="47"/>
    </row>
    <row r="193" spans="1:4" x14ac:dyDescent="0.3">
      <c r="A193" s="3"/>
      <c r="B193" s="3"/>
      <c r="C193" s="3"/>
      <c r="D193" s="47"/>
    </row>
    <row r="194" spans="1:4" x14ac:dyDescent="0.3">
      <c r="A194" s="3"/>
      <c r="B194" s="3"/>
      <c r="C194" s="3"/>
      <c r="D194" s="47"/>
    </row>
    <row r="195" spans="1:4" x14ac:dyDescent="0.3">
      <c r="A195" s="3"/>
      <c r="B195" s="3"/>
      <c r="C195" s="3"/>
      <c r="D195" s="47"/>
    </row>
    <row r="196" spans="1:4" x14ac:dyDescent="0.3">
      <c r="A196" s="3"/>
      <c r="B196" s="3"/>
      <c r="C196" s="3"/>
      <c r="D196" s="47"/>
    </row>
    <row r="197" spans="1:4" x14ac:dyDescent="0.3">
      <c r="A197" s="3"/>
      <c r="B197" s="3"/>
      <c r="C197" s="3"/>
      <c r="D197" s="47"/>
    </row>
    <row r="198" spans="1:4" x14ac:dyDescent="0.3">
      <c r="A198" s="3"/>
      <c r="B198" s="3"/>
      <c r="C198" s="3"/>
      <c r="D198" s="47"/>
    </row>
    <row r="199" spans="1:4" x14ac:dyDescent="0.3">
      <c r="A199" s="3"/>
      <c r="B199" s="3"/>
      <c r="C199" s="3"/>
      <c r="D199" s="47"/>
    </row>
    <row r="200" spans="1:4" x14ac:dyDescent="0.3">
      <c r="A200" s="3"/>
      <c r="B200" s="3"/>
      <c r="C200" s="3"/>
      <c r="D200" s="47"/>
    </row>
    <row r="201" spans="1:4" x14ac:dyDescent="0.3">
      <c r="A201" s="3"/>
      <c r="B201" s="3"/>
      <c r="C201" s="3"/>
      <c r="D201" s="47"/>
    </row>
    <row r="202" spans="1:4" x14ac:dyDescent="0.3">
      <c r="A202" s="3"/>
      <c r="B202" s="3"/>
      <c r="C202" s="3"/>
      <c r="D202" s="47"/>
    </row>
    <row r="203" spans="1:4" x14ac:dyDescent="0.3">
      <c r="A203" s="3"/>
      <c r="B203" s="3"/>
      <c r="C203" s="3"/>
      <c r="D203" s="47"/>
    </row>
    <row r="204" spans="1:4" x14ac:dyDescent="0.3">
      <c r="A204" s="3"/>
      <c r="B204" s="3"/>
      <c r="C204" s="3"/>
      <c r="D204" s="47"/>
    </row>
    <row r="205" spans="1:4" x14ac:dyDescent="0.3">
      <c r="A205" s="3"/>
      <c r="B205" s="3"/>
      <c r="C205" s="3"/>
      <c r="D205" s="47"/>
    </row>
    <row r="206" spans="1:4" x14ac:dyDescent="0.3">
      <c r="A206" s="3"/>
      <c r="B206" s="3"/>
      <c r="C206" s="3"/>
      <c r="D206" s="47"/>
    </row>
    <row r="207" spans="1:4" x14ac:dyDescent="0.3">
      <c r="A207" s="3"/>
      <c r="B207" s="3"/>
      <c r="C207" s="3"/>
      <c r="D207" s="47"/>
    </row>
    <row r="208" spans="1:4" x14ac:dyDescent="0.3">
      <c r="A208" s="3"/>
      <c r="B208" s="3"/>
      <c r="C208" s="3"/>
      <c r="D208" s="47"/>
    </row>
    <row r="209" spans="1:4" x14ac:dyDescent="0.3">
      <c r="A209" s="3"/>
      <c r="B209" s="3"/>
      <c r="C209" s="3"/>
      <c r="D209" s="47"/>
    </row>
    <row r="210" spans="1:4" x14ac:dyDescent="0.3">
      <c r="A210" s="3"/>
      <c r="B210" s="3"/>
      <c r="C210" s="3"/>
      <c r="D210" s="47"/>
    </row>
    <row r="211" spans="1:4" x14ac:dyDescent="0.3">
      <c r="A211" s="3"/>
      <c r="B211" s="3"/>
      <c r="C211" s="3"/>
      <c r="D211" s="47"/>
    </row>
    <row r="212" spans="1:4" x14ac:dyDescent="0.3">
      <c r="A212" s="3"/>
      <c r="B212" s="3"/>
      <c r="C212" s="3"/>
      <c r="D212" s="47"/>
    </row>
    <row r="213" spans="1:4" x14ac:dyDescent="0.3">
      <c r="A213" s="3"/>
      <c r="B213" s="3"/>
      <c r="C213" s="3"/>
      <c r="D213" s="47"/>
    </row>
    <row r="214" spans="1:4" x14ac:dyDescent="0.3">
      <c r="A214" s="3"/>
      <c r="B214" s="3"/>
      <c r="C214" s="3"/>
      <c r="D214" s="47"/>
    </row>
    <row r="215" spans="1:4" x14ac:dyDescent="0.3">
      <c r="A215" s="3"/>
      <c r="B215" s="3"/>
      <c r="C215" s="3"/>
      <c r="D215" s="47"/>
    </row>
    <row r="216" spans="1:4" x14ac:dyDescent="0.3">
      <c r="A216" s="3"/>
      <c r="B216" s="3"/>
      <c r="C216" s="3"/>
      <c r="D216" s="47"/>
    </row>
    <row r="217" spans="1:4" x14ac:dyDescent="0.3">
      <c r="A217" s="3"/>
      <c r="B217" s="3"/>
      <c r="C217" s="3"/>
      <c r="D217" s="47"/>
    </row>
    <row r="218" spans="1:4" x14ac:dyDescent="0.3">
      <c r="A218" s="3"/>
      <c r="B218" s="3"/>
      <c r="C218" s="3"/>
      <c r="D218" s="47"/>
    </row>
    <row r="219" spans="1:4" x14ac:dyDescent="0.3">
      <c r="A219" s="3"/>
      <c r="B219" s="3"/>
      <c r="C219" s="3"/>
      <c r="D219" s="47"/>
    </row>
    <row r="220" spans="1:4" x14ac:dyDescent="0.3">
      <c r="A220" s="3"/>
      <c r="B220" s="3"/>
      <c r="C220" s="3"/>
      <c r="D220" s="47"/>
    </row>
    <row r="221" spans="1:4" x14ac:dyDescent="0.3">
      <c r="A221" s="3"/>
      <c r="B221" s="3"/>
      <c r="C221" s="3"/>
      <c r="D221" s="47"/>
    </row>
    <row r="222" spans="1:4" x14ac:dyDescent="0.3">
      <c r="A222" s="3"/>
      <c r="B222" s="3"/>
      <c r="C222" s="3"/>
      <c r="D222" s="47"/>
    </row>
    <row r="223" spans="1:4" x14ac:dyDescent="0.3">
      <c r="A223" s="3"/>
      <c r="B223" s="3"/>
      <c r="C223" s="3"/>
      <c r="D223" s="47"/>
    </row>
    <row r="224" spans="1:4" x14ac:dyDescent="0.3">
      <c r="A224" s="3"/>
      <c r="B224" s="3"/>
      <c r="C224" s="3"/>
      <c r="D224" s="47"/>
    </row>
    <row r="225" spans="1:4" x14ac:dyDescent="0.3">
      <c r="A225" s="3"/>
      <c r="B225" s="3"/>
      <c r="C225" s="3"/>
      <c r="D225" s="47"/>
    </row>
    <row r="226" spans="1:4" x14ac:dyDescent="0.3">
      <c r="A226" s="3"/>
      <c r="B226" s="3"/>
      <c r="C226" s="3"/>
      <c r="D226" s="47"/>
    </row>
    <row r="227" spans="1:4" x14ac:dyDescent="0.3">
      <c r="A227" s="3"/>
      <c r="B227" s="3"/>
      <c r="C227" s="3"/>
      <c r="D227" s="47"/>
    </row>
    <row r="228" spans="1:4" x14ac:dyDescent="0.3">
      <c r="A228" s="3"/>
      <c r="B228" s="3"/>
      <c r="C228" s="3"/>
      <c r="D228" s="47"/>
    </row>
    <row r="229" spans="1:4" x14ac:dyDescent="0.3">
      <c r="A229" s="3"/>
      <c r="B229" s="3"/>
      <c r="C229" s="3"/>
      <c r="D229" s="47"/>
    </row>
    <row r="230" spans="1:4" x14ac:dyDescent="0.3">
      <c r="A230" s="3"/>
      <c r="B230" s="3"/>
      <c r="C230" s="3"/>
      <c r="D230" s="47"/>
    </row>
    <row r="231" spans="1:4" x14ac:dyDescent="0.3">
      <c r="A231" s="3"/>
      <c r="B231" s="3"/>
      <c r="C231" s="3"/>
      <c r="D231" s="47"/>
    </row>
    <row r="232" spans="1:4" x14ac:dyDescent="0.3">
      <c r="A232" s="3"/>
      <c r="B232" s="3"/>
      <c r="C232" s="3"/>
      <c r="D232" s="47"/>
    </row>
    <row r="233" spans="1:4" x14ac:dyDescent="0.3">
      <c r="A233" s="3"/>
      <c r="B233" s="3"/>
      <c r="C233" s="3"/>
      <c r="D233" s="47"/>
    </row>
    <row r="234" spans="1:4" x14ac:dyDescent="0.3">
      <c r="A234" s="3"/>
      <c r="B234" s="3"/>
      <c r="C234" s="3"/>
      <c r="D234" s="47"/>
    </row>
    <row r="235" spans="1:4" x14ac:dyDescent="0.3">
      <c r="A235" s="3"/>
      <c r="B235" s="3"/>
      <c r="C235" s="3"/>
      <c r="D235" s="47"/>
    </row>
    <row r="236" spans="1:4" x14ac:dyDescent="0.3">
      <c r="A236" s="3"/>
      <c r="B236" s="3"/>
      <c r="C236" s="3"/>
      <c r="D236" s="47"/>
    </row>
    <row r="237" spans="1:4" x14ac:dyDescent="0.3">
      <c r="A237" s="3"/>
      <c r="B237" s="3"/>
      <c r="C237" s="3"/>
      <c r="D237" s="47"/>
    </row>
    <row r="238" spans="1:4" x14ac:dyDescent="0.3">
      <c r="A238" s="3"/>
      <c r="B238" s="3"/>
      <c r="C238" s="3"/>
      <c r="D238" s="47"/>
    </row>
    <row r="239" spans="1:4" x14ac:dyDescent="0.3">
      <c r="A239" s="3"/>
      <c r="B239" s="3"/>
      <c r="C239" s="3"/>
      <c r="D239" s="47"/>
    </row>
    <row r="240" spans="1:4" x14ac:dyDescent="0.3">
      <c r="A240" s="3"/>
      <c r="B240" s="3"/>
      <c r="C240" s="3"/>
      <c r="D240" s="47"/>
    </row>
    <row r="241" spans="1:4" x14ac:dyDescent="0.3">
      <c r="A241" s="3"/>
      <c r="B241" s="3"/>
      <c r="C241" s="3"/>
      <c r="D241" s="47"/>
    </row>
    <row r="242" spans="1:4" x14ac:dyDescent="0.3">
      <c r="A242" s="3"/>
      <c r="B242" s="3"/>
      <c r="C242" s="3"/>
      <c r="D242" s="47"/>
    </row>
    <row r="243" spans="1:4" x14ac:dyDescent="0.3">
      <c r="A243" s="3"/>
      <c r="B243" s="3"/>
      <c r="C243" s="3"/>
      <c r="D243" s="47"/>
    </row>
    <row r="244" spans="1:4" x14ac:dyDescent="0.3">
      <c r="A244" s="3"/>
      <c r="B244" s="3"/>
      <c r="C244" s="3"/>
      <c r="D244" s="47"/>
    </row>
    <row r="245" spans="1:4" x14ac:dyDescent="0.3">
      <c r="A245" s="3"/>
      <c r="B245" s="3"/>
      <c r="C245" s="3"/>
      <c r="D245" s="47"/>
    </row>
    <row r="246" spans="1:4" x14ac:dyDescent="0.3">
      <c r="A246" s="3"/>
      <c r="B246" s="3"/>
      <c r="C246" s="3"/>
      <c r="D246" s="47"/>
    </row>
    <row r="247" spans="1:4" x14ac:dyDescent="0.3">
      <c r="A247" s="3"/>
      <c r="B247" s="3"/>
      <c r="C247" s="3"/>
      <c r="D247" s="47"/>
    </row>
    <row r="248" spans="1:4" x14ac:dyDescent="0.3">
      <c r="A248" s="3"/>
      <c r="B248" s="3"/>
      <c r="C248" s="3"/>
      <c r="D248" s="47"/>
    </row>
    <row r="249" spans="1:4" x14ac:dyDescent="0.3">
      <c r="A249" s="3"/>
      <c r="B249" s="3"/>
      <c r="C249" s="3"/>
      <c r="D249" s="47"/>
    </row>
    <row r="250" spans="1:4" x14ac:dyDescent="0.3">
      <c r="A250" s="3"/>
      <c r="B250" s="3"/>
      <c r="C250" s="3"/>
      <c r="D250" s="47"/>
    </row>
    <row r="251" spans="1:4" x14ac:dyDescent="0.3">
      <c r="A251" s="3"/>
      <c r="B251" s="3"/>
      <c r="C251" s="3"/>
      <c r="D251" s="47"/>
    </row>
    <row r="252" spans="1:4" x14ac:dyDescent="0.3">
      <c r="A252" s="3"/>
      <c r="B252" s="3"/>
      <c r="C252" s="3"/>
      <c r="D252" s="47"/>
    </row>
    <row r="253" spans="1:4" x14ac:dyDescent="0.3">
      <c r="A253" s="3"/>
      <c r="B253" s="3"/>
      <c r="C253" s="3"/>
      <c r="D253" s="47"/>
    </row>
    <row r="254" spans="1:4" x14ac:dyDescent="0.3">
      <c r="A254" s="3"/>
      <c r="B254" s="3"/>
      <c r="C254" s="3"/>
      <c r="D254" s="47"/>
    </row>
    <row r="255" spans="1:4" x14ac:dyDescent="0.3">
      <c r="A255" s="3"/>
      <c r="B255" s="3"/>
      <c r="C255" s="3"/>
      <c r="D255" s="47"/>
    </row>
    <row r="256" spans="1:4" x14ac:dyDescent="0.3">
      <c r="A256" s="3"/>
      <c r="B256" s="3"/>
      <c r="C256" s="3"/>
      <c r="D256" s="47"/>
    </row>
    <row r="257" spans="1:4" x14ac:dyDescent="0.3">
      <c r="A257" s="3"/>
      <c r="B257" s="3"/>
      <c r="C257" s="3"/>
      <c r="D257" s="47"/>
    </row>
    <row r="258" spans="1:4" x14ac:dyDescent="0.3">
      <c r="A258" s="3"/>
      <c r="B258" s="3"/>
      <c r="C258" s="3"/>
      <c r="D258" s="47"/>
    </row>
    <row r="259" spans="1:4" x14ac:dyDescent="0.3">
      <c r="A259" s="3"/>
      <c r="B259" s="3"/>
      <c r="C259" s="3"/>
      <c r="D259" s="47"/>
    </row>
    <row r="260" spans="1:4" x14ac:dyDescent="0.3">
      <c r="A260" s="3"/>
      <c r="B260" s="3"/>
      <c r="C260" s="3"/>
      <c r="D260" s="47"/>
    </row>
    <row r="261" spans="1:4" x14ac:dyDescent="0.3">
      <c r="A261" s="3"/>
      <c r="B261" s="3"/>
      <c r="C261" s="3"/>
      <c r="D261" s="47"/>
    </row>
    <row r="262" spans="1:4" x14ac:dyDescent="0.3">
      <c r="A262" s="3"/>
      <c r="B262" s="3"/>
      <c r="C262" s="3"/>
      <c r="D262" s="47"/>
    </row>
    <row r="263" spans="1:4" x14ac:dyDescent="0.3">
      <c r="A263" s="3"/>
      <c r="B263" s="3"/>
      <c r="C263" s="3"/>
      <c r="D263" s="47"/>
    </row>
    <row r="264" spans="1:4" x14ac:dyDescent="0.3">
      <c r="A264" s="3"/>
      <c r="B264" s="3"/>
      <c r="C264" s="3"/>
      <c r="D264" s="47"/>
    </row>
    <row r="265" spans="1:4" x14ac:dyDescent="0.3">
      <c r="A265" s="3"/>
      <c r="B265" s="3"/>
      <c r="C265" s="3"/>
      <c r="D265" s="47"/>
    </row>
    <row r="266" spans="1:4" x14ac:dyDescent="0.3">
      <c r="A266" s="3"/>
      <c r="B266" s="3"/>
      <c r="C266" s="3"/>
      <c r="D266" s="47"/>
    </row>
    <row r="267" spans="1:4" x14ac:dyDescent="0.3">
      <c r="A267" s="3"/>
      <c r="B267" s="3"/>
      <c r="C267" s="3"/>
      <c r="D267" s="47"/>
    </row>
    <row r="268" spans="1:4" x14ac:dyDescent="0.3">
      <c r="A268" s="3"/>
      <c r="B268" s="3"/>
      <c r="C268" s="3"/>
      <c r="D268" s="47"/>
    </row>
    <row r="269" spans="1:4" x14ac:dyDescent="0.3">
      <c r="A269" s="3"/>
      <c r="B269" s="3"/>
      <c r="C269" s="3"/>
      <c r="D269" s="47"/>
    </row>
    <row r="270" spans="1:4" x14ac:dyDescent="0.3">
      <c r="A270" s="3"/>
      <c r="B270" s="3"/>
      <c r="C270" s="3"/>
      <c r="D270" s="47"/>
    </row>
    <row r="271" spans="1:4" x14ac:dyDescent="0.3">
      <c r="A271" s="3"/>
      <c r="B271" s="3"/>
      <c r="C271" s="3"/>
      <c r="D271" s="47"/>
    </row>
    <row r="272" spans="1:4" x14ac:dyDescent="0.3">
      <c r="A272" s="3"/>
      <c r="B272" s="3"/>
      <c r="C272" s="3"/>
      <c r="D272" s="47"/>
    </row>
    <row r="273" spans="1:4" x14ac:dyDescent="0.3">
      <c r="A273" s="3"/>
      <c r="B273" s="3"/>
      <c r="C273" s="3"/>
      <c r="D273" s="47"/>
    </row>
    <row r="274" spans="1:4" x14ac:dyDescent="0.3">
      <c r="A274" s="3"/>
      <c r="B274" s="3"/>
      <c r="C274" s="3"/>
      <c r="D274" s="47"/>
    </row>
    <row r="275" spans="1:4" x14ac:dyDescent="0.3">
      <c r="A275" s="3"/>
      <c r="B275" s="3"/>
      <c r="C275" s="3"/>
      <c r="D275" s="47"/>
    </row>
    <row r="276" spans="1:4" x14ac:dyDescent="0.3">
      <c r="A276" s="3"/>
      <c r="B276" s="3"/>
      <c r="C276" s="3"/>
      <c r="D276" s="47"/>
    </row>
    <row r="277" spans="1:4" x14ac:dyDescent="0.3">
      <c r="A277" s="3"/>
      <c r="B277" s="3"/>
      <c r="C277" s="3"/>
      <c r="D277" s="47"/>
    </row>
    <row r="278" spans="1:4" x14ac:dyDescent="0.3">
      <c r="A278" s="3"/>
      <c r="B278" s="3"/>
      <c r="C278" s="3"/>
      <c r="D278" s="47"/>
    </row>
    <row r="279" spans="1:4" x14ac:dyDescent="0.3">
      <c r="A279" s="3"/>
      <c r="B279" s="3"/>
      <c r="C279" s="3"/>
      <c r="D279" s="47"/>
    </row>
    <row r="280" spans="1:4" x14ac:dyDescent="0.3">
      <c r="A280" s="3"/>
      <c r="B280" s="3"/>
      <c r="C280" s="3"/>
      <c r="D280" s="47"/>
    </row>
    <row r="281" spans="1:4" x14ac:dyDescent="0.3">
      <c r="A281" s="3"/>
      <c r="B281" s="3"/>
      <c r="C281" s="3"/>
      <c r="D281" s="47"/>
    </row>
    <row r="282" spans="1:4" x14ac:dyDescent="0.3">
      <c r="A282" s="3"/>
      <c r="B282" s="3"/>
      <c r="C282" s="3"/>
      <c r="D282" s="47"/>
    </row>
    <row r="283" spans="1:4" x14ac:dyDescent="0.3">
      <c r="A283" s="3"/>
      <c r="B283" s="3"/>
      <c r="C283" s="3"/>
      <c r="D283" s="47"/>
    </row>
    <row r="284" spans="1:4" x14ac:dyDescent="0.3">
      <c r="A284" s="3"/>
      <c r="B284" s="3"/>
      <c r="C284" s="3"/>
      <c r="D284" s="47"/>
    </row>
    <row r="285" spans="1:4" x14ac:dyDescent="0.3">
      <c r="A285" s="3"/>
      <c r="B285" s="3"/>
      <c r="C285" s="3"/>
      <c r="D285" s="47"/>
    </row>
    <row r="286" spans="1:4" x14ac:dyDescent="0.3">
      <c r="A286" s="3"/>
      <c r="B286" s="3"/>
      <c r="C286" s="3"/>
      <c r="D286" s="47"/>
    </row>
    <row r="287" spans="1:4" x14ac:dyDescent="0.3">
      <c r="A287" s="3"/>
      <c r="B287" s="3"/>
      <c r="C287" s="3"/>
      <c r="D287" s="47"/>
    </row>
    <row r="288" spans="1:4" x14ac:dyDescent="0.3">
      <c r="A288" s="3"/>
      <c r="B288" s="3"/>
      <c r="C288" s="3"/>
      <c r="D288" s="47"/>
    </row>
    <row r="289" spans="1:4" x14ac:dyDescent="0.3">
      <c r="A289" s="3"/>
      <c r="B289" s="3"/>
      <c r="C289" s="3"/>
      <c r="D289" s="47"/>
    </row>
    <row r="290" spans="1:4" x14ac:dyDescent="0.3">
      <c r="A290" s="3"/>
      <c r="B290" s="3"/>
      <c r="C290" s="3"/>
      <c r="D290" s="47"/>
    </row>
    <row r="291" spans="1:4" x14ac:dyDescent="0.3">
      <c r="A291" s="3"/>
      <c r="B291" s="3"/>
      <c r="C291" s="3"/>
      <c r="D291" s="47"/>
    </row>
    <row r="292" spans="1:4" x14ac:dyDescent="0.3">
      <c r="A292" s="3"/>
      <c r="B292" s="3"/>
      <c r="C292" s="3"/>
      <c r="D292" s="47"/>
    </row>
    <row r="293" spans="1:4" x14ac:dyDescent="0.3">
      <c r="A293" s="3"/>
      <c r="B293" s="3"/>
      <c r="C293" s="3"/>
      <c r="D293" s="47"/>
    </row>
    <row r="294" spans="1:4" x14ac:dyDescent="0.3">
      <c r="A294" s="3"/>
      <c r="B294" s="3"/>
      <c r="C294" s="3"/>
      <c r="D294" s="47"/>
    </row>
    <row r="295" spans="1:4" x14ac:dyDescent="0.3">
      <c r="A295" s="3"/>
      <c r="B295" s="3"/>
      <c r="C295" s="3"/>
      <c r="D295" s="47"/>
    </row>
    <row r="296" spans="1:4" x14ac:dyDescent="0.3">
      <c r="A296" s="3"/>
      <c r="B296" s="3"/>
      <c r="C296" s="3"/>
      <c r="D296" s="47"/>
    </row>
    <row r="297" spans="1:4" x14ac:dyDescent="0.3">
      <c r="A297" s="3"/>
      <c r="B297" s="3"/>
      <c r="C297" s="3"/>
      <c r="D297" s="47"/>
    </row>
    <row r="298" spans="1:4" x14ac:dyDescent="0.3">
      <c r="A298" s="3"/>
      <c r="B298" s="3"/>
      <c r="C298" s="3"/>
      <c r="D298" s="47"/>
    </row>
    <row r="299" spans="1:4" x14ac:dyDescent="0.3">
      <c r="A299" s="3"/>
      <c r="B299" s="3"/>
      <c r="C299" s="3"/>
      <c r="D299" s="47"/>
    </row>
    <row r="300" spans="1:4" x14ac:dyDescent="0.3">
      <c r="A300" s="3"/>
      <c r="B300" s="3"/>
      <c r="C300" s="3"/>
      <c r="D300" s="47"/>
    </row>
    <row r="301" spans="1:4" x14ac:dyDescent="0.3">
      <c r="A301" s="3"/>
      <c r="B301" s="3"/>
      <c r="C301" s="3"/>
      <c r="D301" s="47"/>
    </row>
    <row r="302" spans="1:4" x14ac:dyDescent="0.3">
      <c r="A302" s="3"/>
      <c r="B302" s="3"/>
      <c r="C302" s="3"/>
      <c r="D302" s="47"/>
    </row>
    <row r="303" spans="1:4" x14ac:dyDescent="0.3">
      <c r="A303" s="3"/>
      <c r="B303" s="3"/>
      <c r="C303" s="3"/>
      <c r="D303" s="47"/>
    </row>
    <row r="304" spans="1:4" x14ac:dyDescent="0.3">
      <c r="A304" s="3"/>
      <c r="B304" s="3"/>
      <c r="C304" s="3"/>
      <c r="D304" s="47"/>
    </row>
    <row r="305" spans="1:4" x14ac:dyDescent="0.3">
      <c r="A305" s="3"/>
      <c r="B305" s="3"/>
      <c r="C305" s="3"/>
      <c r="D305" s="47"/>
    </row>
    <row r="306" spans="1:4" x14ac:dyDescent="0.3">
      <c r="A306" s="3"/>
      <c r="B306" s="3"/>
      <c r="C306" s="3"/>
      <c r="D306" s="47"/>
    </row>
    <row r="307" spans="1:4" x14ac:dyDescent="0.3">
      <c r="A307" s="3"/>
      <c r="B307" s="3"/>
      <c r="C307" s="3"/>
      <c r="D307" s="47"/>
    </row>
    <row r="308" spans="1:4" x14ac:dyDescent="0.3">
      <c r="A308" s="3"/>
      <c r="B308" s="3"/>
      <c r="C308" s="3"/>
      <c r="D308" s="47"/>
    </row>
    <row r="309" spans="1:4" x14ac:dyDescent="0.3">
      <c r="A309" s="3"/>
      <c r="B309" s="3"/>
      <c r="C309" s="3"/>
      <c r="D309" s="47"/>
    </row>
    <row r="310" spans="1:4" x14ac:dyDescent="0.3">
      <c r="A310" s="3"/>
      <c r="B310" s="3"/>
      <c r="C310" s="3"/>
      <c r="D310" s="47"/>
    </row>
    <row r="311" spans="1:4" x14ac:dyDescent="0.3">
      <c r="A311" s="3"/>
      <c r="B311" s="3"/>
      <c r="C311" s="3"/>
      <c r="D311" s="47"/>
    </row>
    <row r="312" spans="1:4" x14ac:dyDescent="0.3">
      <c r="A312" s="3"/>
      <c r="B312" s="3"/>
      <c r="C312" s="3"/>
      <c r="D312" s="47"/>
    </row>
    <row r="313" spans="1:4" x14ac:dyDescent="0.3">
      <c r="A313" s="3"/>
      <c r="B313" s="3"/>
      <c r="C313" s="3"/>
      <c r="D313" s="47"/>
    </row>
    <row r="314" spans="1:4" x14ac:dyDescent="0.3">
      <c r="A314" s="3"/>
      <c r="B314" s="3"/>
      <c r="C314" s="3"/>
      <c r="D314" s="47"/>
    </row>
    <row r="315" spans="1:4" x14ac:dyDescent="0.3">
      <c r="A315" s="3"/>
      <c r="B315" s="3"/>
      <c r="C315" s="3"/>
      <c r="D315" s="47"/>
    </row>
    <row r="316" spans="1:4" x14ac:dyDescent="0.3">
      <c r="A316" s="3"/>
      <c r="B316" s="3"/>
      <c r="C316" s="3"/>
      <c r="D316" s="47"/>
    </row>
    <row r="317" spans="1:4" x14ac:dyDescent="0.3">
      <c r="A317" s="3"/>
      <c r="B317" s="3"/>
      <c r="C317" s="3"/>
      <c r="D317" s="47"/>
    </row>
    <row r="318" spans="1:4" x14ac:dyDescent="0.3">
      <c r="A318" s="3"/>
      <c r="B318" s="3"/>
      <c r="C318" s="3"/>
      <c r="D318" s="47"/>
    </row>
    <row r="319" spans="1:4" x14ac:dyDescent="0.3">
      <c r="A319" s="3"/>
      <c r="B319" s="3"/>
      <c r="C319" s="3"/>
      <c r="D319" s="47"/>
    </row>
    <row r="320" spans="1:4" x14ac:dyDescent="0.3">
      <c r="A320" s="3"/>
      <c r="B320" s="3"/>
      <c r="C320" s="3"/>
      <c r="D320" s="47"/>
    </row>
    <row r="321" spans="1:4" x14ac:dyDescent="0.3">
      <c r="A321" s="3"/>
      <c r="B321" s="3"/>
      <c r="C321" s="3"/>
      <c r="D321" s="47"/>
    </row>
    <row r="322" spans="1:4" x14ac:dyDescent="0.3">
      <c r="A322" s="3"/>
      <c r="B322" s="3"/>
      <c r="C322" s="3"/>
      <c r="D322" s="47"/>
    </row>
    <row r="323" spans="1:4" x14ac:dyDescent="0.3">
      <c r="A323" s="3"/>
      <c r="B323" s="3"/>
      <c r="C323" s="3"/>
      <c r="D323" s="47"/>
    </row>
    <row r="324" spans="1:4" x14ac:dyDescent="0.3">
      <c r="A324" s="3"/>
      <c r="B324" s="3"/>
      <c r="C324" s="3"/>
      <c r="D324" s="47"/>
    </row>
    <row r="325" spans="1:4" x14ac:dyDescent="0.3">
      <c r="A325" s="3"/>
      <c r="B325" s="3"/>
      <c r="C325" s="3"/>
      <c r="D325" s="47"/>
    </row>
    <row r="326" spans="1:4" x14ac:dyDescent="0.3">
      <c r="A326" s="3"/>
      <c r="B326" s="3"/>
      <c r="C326" s="3"/>
      <c r="D326" s="47"/>
    </row>
    <row r="327" spans="1:4" x14ac:dyDescent="0.3">
      <c r="A327" s="3"/>
      <c r="B327" s="3"/>
      <c r="C327" s="3"/>
      <c r="D327" s="47"/>
    </row>
    <row r="328" spans="1:4" x14ac:dyDescent="0.3">
      <c r="A328" s="3"/>
      <c r="B328" s="3"/>
      <c r="C328" s="3"/>
      <c r="D328" s="47"/>
    </row>
    <row r="329" spans="1:4" x14ac:dyDescent="0.3">
      <c r="A329" s="3"/>
      <c r="B329" s="3"/>
      <c r="C329" s="3"/>
      <c r="D329" s="47"/>
    </row>
    <row r="330" spans="1:4" x14ac:dyDescent="0.3">
      <c r="A330" s="3"/>
      <c r="B330" s="3"/>
      <c r="C330" s="3"/>
      <c r="D330" s="47"/>
    </row>
    <row r="331" spans="1:4" x14ac:dyDescent="0.3">
      <c r="A331" s="3"/>
      <c r="B331" s="3"/>
      <c r="C331" s="3"/>
      <c r="D331" s="47"/>
    </row>
    <row r="332" spans="1:4" x14ac:dyDescent="0.3">
      <c r="A332" s="3"/>
      <c r="B332" s="3"/>
      <c r="C332" s="3"/>
      <c r="D332" s="47"/>
    </row>
    <row r="333" spans="1:4" x14ac:dyDescent="0.3">
      <c r="A333" s="3"/>
      <c r="B333" s="3"/>
      <c r="C333" s="3"/>
      <c r="D333" s="47"/>
    </row>
    <row r="334" spans="1:4" x14ac:dyDescent="0.3">
      <c r="A334" s="3"/>
      <c r="B334" s="3"/>
      <c r="C334" s="3"/>
      <c r="D334" s="47"/>
    </row>
    <row r="335" spans="1:4" x14ac:dyDescent="0.3">
      <c r="A335" s="3"/>
      <c r="B335" s="3"/>
      <c r="C335" s="3"/>
      <c r="D335" s="47"/>
    </row>
    <row r="336" spans="1:4" x14ac:dyDescent="0.3">
      <c r="A336" s="3"/>
      <c r="B336" s="3"/>
      <c r="C336" s="3"/>
      <c r="D336" s="47"/>
    </row>
    <row r="337" spans="1:4" x14ac:dyDescent="0.3">
      <c r="A337" s="3"/>
      <c r="B337" s="3"/>
      <c r="C337" s="3"/>
      <c r="D337" s="47"/>
    </row>
    <row r="338" spans="1:4" x14ac:dyDescent="0.3">
      <c r="A338" s="3"/>
      <c r="B338" s="3"/>
      <c r="C338" s="3"/>
      <c r="D338" s="47"/>
    </row>
    <row r="339" spans="1:4" x14ac:dyDescent="0.3">
      <c r="A339" s="3"/>
      <c r="B339" s="3"/>
      <c r="C339" s="3"/>
      <c r="D339" s="47"/>
    </row>
    <row r="340" spans="1:4" x14ac:dyDescent="0.3">
      <c r="A340" s="3"/>
      <c r="B340" s="3"/>
      <c r="C340" s="3"/>
      <c r="D340" s="47"/>
    </row>
    <row r="341" spans="1:4" x14ac:dyDescent="0.3">
      <c r="A341" s="3"/>
      <c r="B341" s="3"/>
      <c r="C341" s="3"/>
      <c r="D341" s="47"/>
    </row>
    <row r="342" spans="1:4" x14ac:dyDescent="0.3">
      <c r="A342" s="3"/>
      <c r="B342" s="3"/>
      <c r="C342" s="3"/>
      <c r="D342" s="47"/>
    </row>
    <row r="343" spans="1:4" x14ac:dyDescent="0.3">
      <c r="A343" s="3"/>
      <c r="B343" s="3"/>
      <c r="C343" s="3"/>
      <c r="D343" s="47"/>
    </row>
    <row r="344" spans="1:4" x14ac:dyDescent="0.3">
      <c r="A344" s="3"/>
      <c r="B344" s="3"/>
      <c r="C344" s="3"/>
      <c r="D344" s="47"/>
    </row>
    <row r="345" spans="1:4" x14ac:dyDescent="0.3">
      <c r="A345" s="3"/>
      <c r="B345" s="3"/>
      <c r="C345" s="3"/>
      <c r="D345" s="47"/>
    </row>
    <row r="346" spans="1:4" x14ac:dyDescent="0.3">
      <c r="A346" s="3"/>
      <c r="B346" s="3"/>
      <c r="C346" s="3"/>
      <c r="D346" s="47"/>
    </row>
    <row r="347" spans="1:4" x14ac:dyDescent="0.3">
      <c r="A347" s="3"/>
      <c r="B347" s="3"/>
      <c r="C347" s="3"/>
      <c r="D347" s="47"/>
    </row>
    <row r="348" spans="1:4" x14ac:dyDescent="0.3">
      <c r="A348" s="3"/>
      <c r="B348" s="3"/>
      <c r="C348" s="3"/>
      <c r="D348" s="47"/>
    </row>
    <row r="349" spans="1:4" x14ac:dyDescent="0.3">
      <c r="A349" s="3"/>
      <c r="B349" s="3"/>
      <c r="C349" s="3"/>
      <c r="D349" s="47"/>
    </row>
    <row r="350" spans="1:4" x14ac:dyDescent="0.3">
      <c r="A350" s="3"/>
      <c r="B350" s="3"/>
      <c r="C350" s="3"/>
      <c r="D350" s="47"/>
    </row>
    <row r="351" spans="1:4" x14ac:dyDescent="0.3">
      <c r="A351" s="3"/>
      <c r="B351" s="3"/>
      <c r="C351" s="3"/>
      <c r="D351" s="47"/>
    </row>
    <row r="352" spans="1:4" x14ac:dyDescent="0.3">
      <c r="A352" s="3"/>
      <c r="B352" s="3"/>
      <c r="C352" s="3"/>
      <c r="D352" s="47"/>
    </row>
    <row r="353" spans="1:4" x14ac:dyDescent="0.3">
      <c r="A353" s="3"/>
      <c r="B353" s="3"/>
      <c r="C353" s="3"/>
      <c r="D353" s="47"/>
    </row>
    <row r="354" spans="1:4" x14ac:dyDescent="0.3">
      <c r="A354" s="3"/>
      <c r="B354" s="3"/>
      <c r="C354" s="3"/>
      <c r="D354" s="47"/>
    </row>
    <row r="355" spans="1:4" x14ac:dyDescent="0.3">
      <c r="A355" s="3"/>
      <c r="B355" s="3"/>
      <c r="C355" s="3"/>
      <c r="D355" s="47"/>
    </row>
    <row r="356" spans="1:4" x14ac:dyDescent="0.3">
      <c r="A356" s="3"/>
      <c r="B356" s="3"/>
      <c r="C356" s="3"/>
      <c r="D356" s="47"/>
    </row>
    <row r="357" spans="1:4" x14ac:dyDescent="0.3">
      <c r="A357" s="3"/>
      <c r="B357" s="3"/>
      <c r="C357" s="3"/>
      <c r="D357" s="47"/>
    </row>
    <row r="358" spans="1:4" x14ac:dyDescent="0.3">
      <c r="A358" s="3"/>
      <c r="B358" s="3"/>
      <c r="C358" s="3"/>
      <c r="D358" s="47"/>
    </row>
    <row r="359" spans="1:4" x14ac:dyDescent="0.3">
      <c r="A359" s="3"/>
      <c r="B359" s="3"/>
      <c r="C359" s="3"/>
      <c r="D359" s="47"/>
    </row>
    <row r="360" spans="1:4" x14ac:dyDescent="0.3">
      <c r="A360" s="3"/>
      <c r="B360" s="3"/>
      <c r="C360" s="3"/>
      <c r="D360" s="47"/>
    </row>
    <row r="361" spans="1:4" x14ac:dyDescent="0.3">
      <c r="A361" s="3"/>
      <c r="B361" s="3"/>
      <c r="C361" s="3"/>
      <c r="D361" s="47"/>
    </row>
    <row r="362" spans="1:4" x14ac:dyDescent="0.3">
      <c r="A362" s="3"/>
      <c r="B362" s="3"/>
      <c r="C362" s="3"/>
      <c r="D362" s="47"/>
    </row>
    <row r="363" spans="1:4" x14ac:dyDescent="0.3">
      <c r="A363" s="3"/>
      <c r="B363" s="3"/>
      <c r="C363" s="3"/>
      <c r="D363" s="47"/>
    </row>
    <row r="364" spans="1:4" x14ac:dyDescent="0.3">
      <c r="A364" s="3"/>
      <c r="B364" s="3"/>
      <c r="C364" s="3"/>
      <c r="D364" s="47"/>
    </row>
    <row r="365" spans="1:4" x14ac:dyDescent="0.3">
      <c r="A365" s="3"/>
      <c r="B365" s="3"/>
      <c r="C365" s="3"/>
      <c r="D365" s="47"/>
    </row>
    <row r="366" spans="1:4" x14ac:dyDescent="0.3">
      <c r="A366" s="3"/>
      <c r="B366" s="3"/>
      <c r="C366" s="3"/>
      <c r="D366" s="47"/>
    </row>
    <row r="367" spans="1:4" x14ac:dyDescent="0.3">
      <c r="A367" s="3"/>
      <c r="B367" s="3"/>
      <c r="C367" s="3"/>
      <c r="D367" s="47"/>
    </row>
    <row r="368" spans="1:4" x14ac:dyDescent="0.3">
      <c r="A368" s="3"/>
      <c r="B368" s="3"/>
      <c r="C368" s="3"/>
      <c r="D368" s="47"/>
    </row>
    <row r="369" spans="1:4" x14ac:dyDescent="0.3">
      <c r="A369" s="3"/>
      <c r="B369" s="3"/>
      <c r="C369" s="3"/>
      <c r="D369" s="47"/>
    </row>
    <row r="370" spans="1:4" x14ac:dyDescent="0.3">
      <c r="A370" s="3"/>
      <c r="B370" s="3"/>
      <c r="C370" s="3"/>
      <c r="D370" s="47"/>
    </row>
    <row r="371" spans="1:4" x14ac:dyDescent="0.3">
      <c r="A371" s="3"/>
      <c r="B371" s="3"/>
      <c r="C371" s="3"/>
      <c r="D371" s="47"/>
    </row>
    <row r="372" spans="1:4" x14ac:dyDescent="0.3">
      <c r="A372" s="3"/>
      <c r="B372" s="3"/>
      <c r="C372" s="3"/>
      <c r="D372" s="47"/>
    </row>
    <row r="373" spans="1:4" x14ac:dyDescent="0.3">
      <c r="A373" s="3"/>
      <c r="B373" s="3"/>
      <c r="C373" s="3"/>
      <c r="D373" s="47"/>
    </row>
    <row r="374" spans="1:4" x14ac:dyDescent="0.3">
      <c r="A374" s="3"/>
      <c r="B374" s="3"/>
      <c r="C374" s="3"/>
      <c r="D374" s="47"/>
    </row>
    <row r="375" spans="1:4" x14ac:dyDescent="0.3">
      <c r="A375" s="3"/>
      <c r="B375" s="3"/>
      <c r="C375" s="3"/>
      <c r="D375" s="47"/>
    </row>
    <row r="376" spans="1:4" x14ac:dyDescent="0.3">
      <c r="A376" s="3"/>
      <c r="B376" s="3"/>
      <c r="C376" s="3"/>
      <c r="D376" s="47"/>
    </row>
    <row r="377" spans="1:4" x14ac:dyDescent="0.3">
      <c r="A377" s="3"/>
      <c r="B377" s="3"/>
      <c r="C377" s="3"/>
      <c r="D377" s="47"/>
    </row>
    <row r="378" spans="1:4" x14ac:dyDescent="0.3">
      <c r="A378" s="3"/>
      <c r="B378" s="3"/>
      <c r="C378" s="3"/>
      <c r="D378" s="47"/>
    </row>
    <row r="379" spans="1:4" x14ac:dyDescent="0.3">
      <c r="A379" s="3"/>
      <c r="B379" s="3"/>
      <c r="C379" s="3"/>
      <c r="D379" s="47"/>
    </row>
    <row r="380" spans="1:4" x14ac:dyDescent="0.3">
      <c r="A380" s="3"/>
      <c r="B380" s="3"/>
      <c r="C380" s="3"/>
      <c r="D380" s="47"/>
    </row>
    <row r="381" spans="1:4" x14ac:dyDescent="0.3">
      <c r="A381" s="3"/>
      <c r="B381" s="3"/>
      <c r="C381" s="3"/>
      <c r="D381" s="47"/>
    </row>
    <row r="382" spans="1:4" x14ac:dyDescent="0.3">
      <c r="A382" s="3"/>
      <c r="B382" s="3"/>
      <c r="C382" s="3"/>
      <c r="D382" s="47"/>
    </row>
    <row r="383" spans="1:4" x14ac:dyDescent="0.3">
      <c r="A383" s="3"/>
      <c r="B383" s="3"/>
      <c r="C383" s="3"/>
      <c r="D383" s="47"/>
    </row>
    <row r="384" spans="1:4" x14ac:dyDescent="0.3">
      <c r="A384" s="3"/>
      <c r="B384" s="3"/>
      <c r="C384" s="3"/>
      <c r="D384" s="47"/>
    </row>
    <row r="385" spans="1:4" x14ac:dyDescent="0.3">
      <c r="A385" s="3"/>
      <c r="B385" s="3"/>
      <c r="C385" s="3"/>
      <c r="D385" s="47"/>
    </row>
    <row r="386" spans="1:4" x14ac:dyDescent="0.3">
      <c r="A386" s="3"/>
      <c r="B386" s="3"/>
      <c r="C386" s="3"/>
      <c r="D386" s="47"/>
    </row>
    <row r="387" spans="1:4" x14ac:dyDescent="0.3">
      <c r="A387" s="3"/>
      <c r="B387" s="3"/>
      <c r="C387" s="3"/>
      <c r="D387" s="47"/>
    </row>
    <row r="388" spans="1:4" x14ac:dyDescent="0.3">
      <c r="A388" s="3"/>
      <c r="B388" s="3"/>
      <c r="C388" s="3"/>
      <c r="D388" s="47"/>
    </row>
    <row r="389" spans="1:4" x14ac:dyDescent="0.3">
      <c r="A389" s="3"/>
      <c r="B389" s="3"/>
      <c r="C389" s="3"/>
      <c r="D389" s="47"/>
    </row>
    <row r="390" spans="1:4" x14ac:dyDescent="0.3">
      <c r="A390" s="3"/>
      <c r="B390" s="3"/>
      <c r="C390" s="3"/>
      <c r="D390" s="47"/>
    </row>
    <row r="391" spans="1:4" x14ac:dyDescent="0.3">
      <c r="A391" s="3"/>
      <c r="B391" s="3"/>
      <c r="C391" s="3"/>
      <c r="D391" s="47"/>
    </row>
    <row r="392" spans="1:4" x14ac:dyDescent="0.3">
      <c r="A392" s="3"/>
      <c r="B392" s="3"/>
      <c r="C392" s="3"/>
      <c r="D392" s="47"/>
    </row>
    <row r="393" spans="1:4" x14ac:dyDescent="0.3">
      <c r="A393" s="3"/>
      <c r="B393" s="3"/>
      <c r="C393" s="3"/>
      <c r="D393" s="47"/>
    </row>
    <row r="394" spans="1:4" x14ac:dyDescent="0.3">
      <c r="A394" s="3"/>
      <c r="B394" s="3"/>
      <c r="C394" s="3"/>
      <c r="D394" s="47"/>
    </row>
    <row r="395" spans="1:4" x14ac:dyDescent="0.3">
      <c r="A395" s="3"/>
      <c r="B395" s="3"/>
      <c r="C395" s="3"/>
      <c r="D395" s="47"/>
    </row>
    <row r="396" spans="1:4" x14ac:dyDescent="0.3">
      <c r="A396" s="3"/>
      <c r="B396" s="3"/>
      <c r="C396" s="3"/>
      <c r="D396" s="47"/>
    </row>
    <row r="397" spans="1:4" x14ac:dyDescent="0.3">
      <c r="A397" s="3"/>
      <c r="B397" s="3"/>
      <c r="C397" s="3"/>
      <c r="D397" s="47"/>
    </row>
    <row r="398" spans="1:4" x14ac:dyDescent="0.3">
      <c r="A398" s="3"/>
      <c r="B398" s="3"/>
      <c r="C398" s="3"/>
      <c r="D398" s="47"/>
    </row>
    <row r="399" spans="1:4" x14ac:dyDescent="0.3">
      <c r="A399" s="3"/>
      <c r="B399" s="3"/>
      <c r="C399" s="3"/>
      <c r="D399" s="47"/>
    </row>
    <row r="400" spans="1:4" x14ac:dyDescent="0.3">
      <c r="A400" s="3"/>
      <c r="B400" s="3"/>
      <c r="C400" s="3"/>
      <c r="D400" s="47"/>
    </row>
    <row r="401" spans="1:4" x14ac:dyDescent="0.3">
      <c r="A401" s="3"/>
      <c r="B401" s="3"/>
      <c r="C401" s="3"/>
      <c r="D401" s="47"/>
    </row>
    <row r="402" spans="1:4" x14ac:dyDescent="0.3">
      <c r="A402" s="3"/>
      <c r="B402" s="3"/>
      <c r="C402" s="3"/>
      <c r="D402" s="47"/>
    </row>
    <row r="403" spans="1:4" x14ac:dyDescent="0.3">
      <c r="A403" s="3"/>
      <c r="B403" s="3"/>
      <c r="C403" s="3"/>
      <c r="D403" s="47"/>
    </row>
    <row r="404" spans="1:4" x14ac:dyDescent="0.3">
      <c r="A404" s="3"/>
      <c r="B404" s="3"/>
      <c r="C404" s="3"/>
      <c r="D404" s="47"/>
    </row>
    <row r="405" spans="1:4" x14ac:dyDescent="0.3">
      <c r="A405" s="3"/>
      <c r="B405" s="3"/>
      <c r="C405" s="3"/>
      <c r="D405" s="47"/>
    </row>
    <row r="406" spans="1:4" x14ac:dyDescent="0.3">
      <c r="A406" s="3"/>
      <c r="B406" s="3"/>
      <c r="C406" s="3"/>
      <c r="D406" s="47"/>
    </row>
    <row r="407" spans="1:4" x14ac:dyDescent="0.3">
      <c r="A407" s="3"/>
      <c r="B407" s="3"/>
      <c r="C407" s="3"/>
      <c r="D407" s="47"/>
    </row>
    <row r="408" spans="1:4" x14ac:dyDescent="0.3">
      <c r="A408" s="3"/>
      <c r="B408" s="3"/>
      <c r="C408" s="3"/>
      <c r="D408" s="47"/>
    </row>
    <row r="409" spans="1:4" x14ac:dyDescent="0.3">
      <c r="A409" s="3"/>
      <c r="B409" s="3"/>
      <c r="C409" s="3"/>
      <c r="D409" s="47"/>
    </row>
    <row r="410" spans="1:4" x14ac:dyDescent="0.3">
      <c r="A410" s="3"/>
      <c r="B410" s="3"/>
      <c r="C410" s="3"/>
      <c r="D410" s="47"/>
    </row>
    <row r="411" spans="1:4" x14ac:dyDescent="0.3">
      <c r="A411" s="3"/>
      <c r="B411" s="3"/>
      <c r="C411" s="3"/>
      <c r="D411" s="47"/>
    </row>
    <row r="412" spans="1:4" x14ac:dyDescent="0.3">
      <c r="A412" s="3"/>
      <c r="B412" s="3"/>
      <c r="C412" s="3"/>
      <c r="D412" s="47"/>
    </row>
    <row r="413" spans="1:4" x14ac:dyDescent="0.3">
      <c r="A413" s="3"/>
      <c r="B413" s="3"/>
      <c r="C413" s="3"/>
      <c r="D413" s="47"/>
    </row>
    <row r="414" spans="1:4" x14ac:dyDescent="0.3">
      <c r="A414" s="3"/>
      <c r="B414" s="3"/>
      <c r="C414" s="3"/>
      <c r="D414" s="47"/>
    </row>
    <row r="415" spans="1:4" x14ac:dyDescent="0.3">
      <c r="A415" s="3"/>
      <c r="B415" s="3"/>
      <c r="C415" s="3"/>
      <c r="D415" s="47"/>
    </row>
    <row r="416" spans="1:4" x14ac:dyDescent="0.3">
      <c r="A416" s="3"/>
      <c r="B416" s="3"/>
      <c r="C416" s="3"/>
      <c r="D416" s="47"/>
    </row>
    <row r="417" spans="1:4" x14ac:dyDescent="0.3">
      <c r="A417" s="3"/>
      <c r="B417" s="3"/>
      <c r="C417" s="3"/>
      <c r="D417" s="47"/>
    </row>
    <row r="418" spans="1:4" x14ac:dyDescent="0.3">
      <c r="A418" s="3"/>
      <c r="B418" s="3"/>
      <c r="C418" s="3"/>
      <c r="D418" s="47"/>
    </row>
    <row r="419" spans="1:4" x14ac:dyDescent="0.3">
      <c r="A419" s="3"/>
      <c r="B419" s="3"/>
      <c r="C419" s="3"/>
      <c r="D419" s="47"/>
    </row>
    <row r="420" spans="1:4" x14ac:dyDescent="0.3">
      <c r="A420" s="3"/>
      <c r="B420" s="3"/>
      <c r="C420" s="3"/>
      <c r="D420" s="47"/>
    </row>
    <row r="421" spans="1:4" x14ac:dyDescent="0.3">
      <c r="A421" s="3"/>
      <c r="B421" s="3"/>
      <c r="C421" s="3"/>
      <c r="D421" s="47"/>
    </row>
    <row r="422" spans="1:4" x14ac:dyDescent="0.3">
      <c r="A422" s="3"/>
      <c r="B422" s="3"/>
      <c r="C422" s="3"/>
      <c r="D422" s="47"/>
    </row>
    <row r="423" spans="1:4" x14ac:dyDescent="0.3">
      <c r="A423" s="3"/>
      <c r="B423" s="3"/>
      <c r="C423" s="3"/>
      <c r="D423" s="47"/>
    </row>
    <row r="424" spans="1:4" x14ac:dyDescent="0.3">
      <c r="A424" s="3"/>
      <c r="B424" s="3"/>
      <c r="C424" s="3"/>
      <c r="D424" s="47"/>
    </row>
    <row r="425" spans="1:4" x14ac:dyDescent="0.3">
      <c r="A425" s="3"/>
      <c r="B425" s="3"/>
      <c r="C425" s="3"/>
      <c r="D425" s="47"/>
    </row>
    <row r="426" spans="1:4" x14ac:dyDescent="0.3">
      <c r="A426" s="3"/>
      <c r="B426" s="3"/>
      <c r="C426" s="3"/>
      <c r="D426" s="47"/>
    </row>
    <row r="427" spans="1:4" x14ac:dyDescent="0.3">
      <c r="A427" s="3"/>
      <c r="B427" s="3"/>
      <c r="C427" s="3"/>
      <c r="D427" s="47"/>
    </row>
    <row r="428" spans="1:4" x14ac:dyDescent="0.3">
      <c r="A428" s="3"/>
      <c r="B428" s="3"/>
      <c r="C428" s="3"/>
      <c r="D428" s="47"/>
    </row>
    <row r="429" spans="1:4" x14ac:dyDescent="0.3">
      <c r="A429" s="3"/>
      <c r="B429" s="3"/>
      <c r="C429" s="3"/>
      <c r="D429" s="47"/>
    </row>
    <row r="430" spans="1:4" x14ac:dyDescent="0.3">
      <c r="A430" s="3"/>
      <c r="B430" s="3"/>
      <c r="C430" s="3"/>
      <c r="D430" s="47"/>
    </row>
    <row r="431" spans="1:4" x14ac:dyDescent="0.3">
      <c r="A431" s="3"/>
      <c r="B431" s="3"/>
      <c r="C431" s="3"/>
      <c r="D431" s="47"/>
    </row>
    <row r="432" spans="1:4" x14ac:dyDescent="0.3">
      <c r="A432" s="3"/>
      <c r="B432" s="3"/>
      <c r="C432" s="3"/>
      <c r="D432" s="47"/>
    </row>
    <row r="433" spans="1:4" x14ac:dyDescent="0.3">
      <c r="A433" s="3"/>
      <c r="B433" s="3"/>
      <c r="C433" s="3"/>
      <c r="D433" s="47"/>
    </row>
    <row r="434" spans="1:4" x14ac:dyDescent="0.3">
      <c r="A434" s="3"/>
      <c r="B434" s="3"/>
      <c r="C434" s="3"/>
      <c r="D434" s="47"/>
    </row>
    <row r="435" spans="1:4" x14ac:dyDescent="0.3">
      <c r="A435" s="3"/>
      <c r="B435" s="3"/>
      <c r="C435" s="3"/>
      <c r="D435" s="47"/>
    </row>
    <row r="436" spans="1:4" x14ac:dyDescent="0.3">
      <c r="A436" s="3"/>
      <c r="B436" s="3"/>
      <c r="C436" s="3"/>
      <c r="D436" s="47"/>
    </row>
    <row r="437" spans="1:4" x14ac:dyDescent="0.3">
      <c r="A437" s="3"/>
      <c r="B437" s="3"/>
      <c r="C437" s="3"/>
      <c r="D437" s="47"/>
    </row>
    <row r="438" spans="1:4" x14ac:dyDescent="0.3">
      <c r="A438" s="3"/>
      <c r="B438" s="3"/>
      <c r="C438" s="3"/>
      <c r="D438" s="47"/>
    </row>
    <row r="439" spans="1:4" x14ac:dyDescent="0.3">
      <c r="A439" s="3"/>
      <c r="B439" s="3"/>
      <c r="C439" s="3"/>
      <c r="D439" s="47"/>
    </row>
    <row r="440" spans="1:4" x14ac:dyDescent="0.3">
      <c r="A440" s="3"/>
      <c r="B440" s="3"/>
      <c r="C440" s="3"/>
      <c r="D440" s="47"/>
    </row>
    <row r="441" spans="1:4" x14ac:dyDescent="0.3">
      <c r="A441" s="3"/>
      <c r="B441" s="3"/>
      <c r="C441" s="3"/>
      <c r="D441" s="47"/>
    </row>
    <row r="442" spans="1:4" x14ac:dyDescent="0.3">
      <c r="A442" s="3"/>
      <c r="B442" s="3"/>
      <c r="C442" s="3"/>
      <c r="D442" s="47"/>
    </row>
    <row r="443" spans="1:4" x14ac:dyDescent="0.3">
      <c r="A443" s="3"/>
      <c r="B443" s="3"/>
      <c r="C443" s="3"/>
      <c r="D443" s="47"/>
    </row>
    <row r="444" spans="1:4" x14ac:dyDescent="0.3">
      <c r="A444" s="3"/>
      <c r="B444" s="3"/>
      <c r="C444" s="3"/>
      <c r="D444" s="47"/>
    </row>
    <row r="445" spans="1:4" x14ac:dyDescent="0.3">
      <c r="A445" s="3"/>
      <c r="B445" s="3"/>
      <c r="C445" s="3"/>
      <c r="D445" s="47"/>
    </row>
    <row r="446" spans="1:4" x14ac:dyDescent="0.3">
      <c r="A446" s="3"/>
      <c r="B446" s="3"/>
      <c r="C446" s="3"/>
      <c r="D446" s="47"/>
    </row>
    <row r="447" spans="1:4" x14ac:dyDescent="0.3">
      <c r="A447" s="3"/>
      <c r="B447" s="3"/>
      <c r="C447" s="3"/>
      <c r="D447" s="47"/>
    </row>
    <row r="448" spans="1:4" x14ac:dyDescent="0.3">
      <c r="A448" s="3"/>
      <c r="B448" s="3"/>
      <c r="C448" s="3"/>
      <c r="D448" s="47"/>
    </row>
    <row r="449" spans="1:4" x14ac:dyDescent="0.3">
      <c r="A449" s="3"/>
      <c r="B449" s="3"/>
      <c r="C449" s="3"/>
      <c r="D449" s="47"/>
    </row>
    <row r="450" spans="1:4" x14ac:dyDescent="0.3">
      <c r="A450" s="3"/>
      <c r="B450" s="3"/>
      <c r="C450" s="3"/>
      <c r="D450" s="47"/>
    </row>
    <row r="451" spans="1:4" x14ac:dyDescent="0.3">
      <c r="A451" s="3"/>
      <c r="B451" s="3"/>
      <c r="C451" s="3"/>
      <c r="D451" s="47"/>
    </row>
    <row r="452" spans="1:4" x14ac:dyDescent="0.3">
      <c r="A452" s="3"/>
      <c r="B452" s="3"/>
      <c r="C452" s="3"/>
      <c r="D452" s="47"/>
    </row>
    <row r="453" spans="1:4" x14ac:dyDescent="0.3">
      <c r="A453" s="3"/>
      <c r="B453" s="3"/>
      <c r="C453" s="3"/>
      <c r="D453" s="47"/>
    </row>
    <row r="454" spans="1:4" x14ac:dyDescent="0.3">
      <c r="A454" s="3"/>
      <c r="B454" s="3"/>
      <c r="C454" s="3"/>
      <c r="D454" s="47"/>
    </row>
    <row r="455" spans="1:4" x14ac:dyDescent="0.3">
      <c r="A455" s="3"/>
      <c r="B455" s="3"/>
      <c r="C455" s="3"/>
      <c r="D455" s="47"/>
    </row>
    <row r="456" spans="1:4" x14ac:dyDescent="0.3">
      <c r="A456" s="3"/>
      <c r="B456" s="3"/>
      <c r="C456" s="3"/>
      <c r="D456" s="47"/>
    </row>
    <row r="457" spans="1:4" x14ac:dyDescent="0.3">
      <c r="A457" s="3"/>
      <c r="B457" s="3"/>
      <c r="C457" s="3"/>
      <c r="D457" s="47"/>
    </row>
    <row r="458" spans="1:4" x14ac:dyDescent="0.3">
      <c r="A458" s="3"/>
      <c r="B458" s="3"/>
      <c r="C458" s="3"/>
      <c r="D458" s="47"/>
    </row>
    <row r="459" spans="1:4" x14ac:dyDescent="0.3">
      <c r="A459" s="3"/>
      <c r="B459" s="3"/>
      <c r="C459" s="3"/>
      <c r="D459" s="47"/>
    </row>
    <row r="460" spans="1:4" x14ac:dyDescent="0.3">
      <c r="A460" s="3"/>
      <c r="B460" s="3"/>
      <c r="C460" s="3"/>
      <c r="D460" s="47"/>
    </row>
    <row r="461" spans="1:4" x14ac:dyDescent="0.3">
      <c r="A461" s="3"/>
      <c r="B461" s="3"/>
      <c r="C461" s="3"/>
      <c r="D461" s="47"/>
    </row>
    <row r="462" spans="1:4" x14ac:dyDescent="0.3">
      <c r="A462" s="3"/>
      <c r="B462" s="3"/>
      <c r="C462" s="3"/>
      <c r="D462" s="47"/>
    </row>
    <row r="463" spans="1:4" x14ac:dyDescent="0.3">
      <c r="A463" s="3"/>
      <c r="B463" s="3"/>
      <c r="C463" s="3"/>
      <c r="D463" s="47"/>
    </row>
    <row r="464" spans="1:4" x14ac:dyDescent="0.3">
      <c r="A464" s="3"/>
      <c r="B464" s="3"/>
      <c r="C464" s="3"/>
      <c r="D464" s="47"/>
    </row>
    <row r="465" spans="1:4" x14ac:dyDescent="0.3">
      <c r="A465" s="3"/>
      <c r="B465" s="3"/>
      <c r="C465" s="3"/>
      <c r="D465" s="47"/>
    </row>
  </sheetData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550E5-6E42-4927-A237-42CB7D0C3B19}">
  <dimension ref="A1:E474"/>
  <sheetViews>
    <sheetView topLeftCell="A67" workbookViewId="0">
      <selection activeCell="D84" sqref="D84"/>
    </sheetView>
  </sheetViews>
  <sheetFormatPr defaultRowHeight="17.25" x14ac:dyDescent="0.3"/>
  <cols>
    <col min="1" max="1" width="27.42578125" style="2" customWidth="1"/>
    <col min="2" max="2" width="21.7109375" style="2" customWidth="1"/>
    <col min="3" max="3" width="22.28515625" style="2" customWidth="1"/>
    <col min="4" max="4" width="12.140625" style="2" customWidth="1"/>
    <col min="5" max="5" width="14" style="2" customWidth="1"/>
    <col min="6" max="16384" width="9.140625" style="2"/>
  </cols>
  <sheetData>
    <row r="1" spans="1:4" x14ac:dyDescent="0.3">
      <c r="A1" s="1" t="s">
        <v>515</v>
      </c>
      <c r="D1" s="3"/>
    </row>
    <row r="2" spans="1:4" s="4" customFormat="1" x14ac:dyDescent="0.3">
      <c r="A2" s="81" t="s">
        <v>516</v>
      </c>
      <c r="B2" s="81"/>
      <c r="C2" s="81"/>
      <c r="D2" s="81"/>
    </row>
    <row r="3" spans="1:4" s="4" customFormat="1" x14ac:dyDescent="0.3">
      <c r="A3" s="5" t="s">
        <v>2</v>
      </c>
      <c r="B3" s="5" t="s">
        <v>3</v>
      </c>
      <c r="C3" s="5" t="s">
        <v>4</v>
      </c>
      <c r="D3" s="14" t="s">
        <v>645</v>
      </c>
    </row>
    <row r="4" spans="1:4" x14ac:dyDescent="0.3">
      <c r="A4" s="6" t="s">
        <v>517</v>
      </c>
      <c r="B4" s="6" t="s">
        <v>143</v>
      </c>
      <c r="C4" s="6" t="s">
        <v>85</v>
      </c>
      <c r="D4" s="6">
        <v>1</v>
      </c>
    </row>
    <row r="5" spans="1:4" x14ac:dyDescent="0.3">
      <c r="A5" s="6" t="s">
        <v>517</v>
      </c>
      <c r="B5" s="6" t="s">
        <v>85</v>
      </c>
      <c r="C5" s="6" t="s">
        <v>525</v>
      </c>
      <c r="D5" s="6">
        <v>4.5999999999999996</v>
      </c>
    </row>
    <row r="6" spans="1:4" x14ac:dyDescent="0.3">
      <c r="A6" s="6" t="s">
        <v>75</v>
      </c>
      <c r="B6" s="6" t="s">
        <v>416</v>
      </c>
      <c r="C6" s="6" t="s">
        <v>143</v>
      </c>
      <c r="D6" s="6">
        <v>2</v>
      </c>
    </row>
    <row r="7" spans="1:4" x14ac:dyDescent="0.3">
      <c r="A7" s="6" t="s">
        <v>432</v>
      </c>
      <c r="B7" s="6" t="s">
        <v>136</v>
      </c>
      <c r="C7" s="6" t="s">
        <v>85</v>
      </c>
      <c r="D7" s="6">
        <v>2</v>
      </c>
    </row>
    <row r="8" spans="1:4" x14ac:dyDescent="0.3">
      <c r="A8" s="6" t="s">
        <v>518</v>
      </c>
      <c r="B8" s="6" t="s">
        <v>135</v>
      </c>
      <c r="C8" s="6" t="s">
        <v>170</v>
      </c>
      <c r="D8" s="6">
        <v>2.2000000000000002</v>
      </c>
    </row>
    <row r="9" spans="1:4" x14ac:dyDescent="0.3">
      <c r="A9" s="6" t="s">
        <v>132</v>
      </c>
      <c r="B9" s="19" t="s">
        <v>134</v>
      </c>
      <c r="C9" s="6" t="s">
        <v>135</v>
      </c>
      <c r="D9" s="6">
        <v>0.2</v>
      </c>
    </row>
    <row r="10" spans="1:4" x14ac:dyDescent="0.3">
      <c r="A10" s="6" t="s">
        <v>519</v>
      </c>
      <c r="B10" s="6" t="s">
        <v>526</v>
      </c>
      <c r="C10" s="6" t="s">
        <v>33</v>
      </c>
      <c r="D10" s="6">
        <v>2.2000000000000002</v>
      </c>
    </row>
    <row r="11" spans="1:4" x14ac:dyDescent="0.3">
      <c r="A11" s="6" t="s">
        <v>507</v>
      </c>
      <c r="B11" s="6" t="s">
        <v>519</v>
      </c>
      <c r="C11" s="6" t="s">
        <v>469</v>
      </c>
      <c r="D11" s="6">
        <v>1</v>
      </c>
    </row>
    <row r="12" spans="1:4" x14ac:dyDescent="0.3">
      <c r="A12" s="6" t="s">
        <v>520</v>
      </c>
      <c r="B12" s="6" t="s">
        <v>529</v>
      </c>
      <c r="C12" s="6" t="s">
        <v>530</v>
      </c>
      <c r="D12" s="6">
        <v>1.6</v>
      </c>
    </row>
    <row r="13" spans="1:4" x14ac:dyDescent="0.3">
      <c r="A13" s="6" t="s">
        <v>521</v>
      </c>
      <c r="B13" s="6" t="s">
        <v>440</v>
      </c>
      <c r="C13" s="6" t="s">
        <v>531</v>
      </c>
      <c r="D13" s="6">
        <v>1.6</v>
      </c>
    </row>
    <row r="14" spans="1:4" x14ac:dyDescent="0.3">
      <c r="A14" s="6" t="s">
        <v>170</v>
      </c>
      <c r="B14" s="6" t="s">
        <v>167</v>
      </c>
      <c r="C14" s="6" t="s">
        <v>487</v>
      </c>
      <c r="D14" s="6">
        <v>1.6</v>
      </c>
    </row>
    <row r="15" spans="1:4" x14ac:dyDescent="0.3">
      <c r="A15" s="6" t="s">
        <v>522</v>
      </c>
      <c r="B15" s="6" t="s">
        <v>532</v>
      </c>
      <c r="C15" s="6" t="s">
        <v>533</v>
      </c>
      <c r="D15" s="6">
        <v>1.2</v>
      </c>
    </row>
    <row r="16" spans="1:4" x14ac:dyDescent="0.3">
      <c r="A16" s="6" t="s">
        <v>52</v>
      </c>
      <c r="B16" s="6" t="s">
        <v>347</v>
      </c>
      <c r="C16" s="37" t="s">
        <v>40</v>
      </c>
      <c r="D16" s="6">
        <v>0.3</v>
      </c>
    </row>
    <row r="17" spans="1:5" x14ac:dyDescent="0.3">
      <c r="A17" s="6" t="s">
        <v>8</v>
      </c>
      <c r="B17" s="6" t="s">
        <v>135</v>
      </c>
      <c r="C17" s="6" t="s">
        <v>170</v>
      </c>
      <c r="D17" s="6">
        <v>2</v>
      </c>
    </row>
    <row r="18" spans="1:5" x14ac:dyDescent="0.3">
      <c r="A18" s="6" t="s">
        <v>523</v>
      </c>
      <c r="B18" s="6" t="s">
        <v>527</v>
      </c>
      <c r="C18" s="6" t="s">
        <v>50</v>
      </c>
      <c r="D18" s="6">
        <v>2</v>
      </c>
    </row>
    <row r="19" spans="1:5" x14ac:dyDescent="0.3">
      <c r="A19" s="6" t="s">
        <v>117</v>
      </c>
      <c r="B19" s="6" t="s">
        <v>170</v>
      </c>
      <c r="C19" s="6" t="s">
        <v>448</v>
      </c>
      <c r="D19" s="6">
        <v>2</v>
      </c>
    </row>
    <row r="20" spans="1:5" x14ac:dyDescent="0.3">
      <c r="A20" s="6" t="s">
        <v>1</v>
      </c>
      <c r="B20" s="6" t="s">
        <v>170</v>
      </c>
      <c r="C20" s="6" t="s">
        <v>72</v>
      </c>
      <c r="D20" s="6">
        <v>2.6</v>
      </c>
    </row>
    <row r="21" spans="1:5" x14ac:dyDescent="0.3">
      <c r="A21" s="6" t="s">
        <v>135</v>
      </c>
      <c r="B21" s="6" t="s">
        <v>535</v>
      </c>
      <c r="C21" s="6" t="s">
        <v>1</v>
      </c>
      <c r="D21" s="6">
        <v>4.2</v>
      </c>
    </row>
    <row r="22" spans="1:5" x14ac:dyDescent="0.3">
      <c r="A22" s="6" t="s">
        <v>135</v>
      </c>
      <c r="B22" s="6" t="s">
        <v>1</v>
      </c>
      <c r="C22" s="6" t="s">
        <v>373</v>
      </c>
      <c r="D22" s="6">
        <v>2</v>
      </c>
    </row>
    <row r="23" spans="1:5" x14ac:dyDescent="0.3">
      <c r="A23" s="6" t="s">
        <v>466</v>
      </c>
      <c r="B23" s="6" t="s">
        <v>536</v>
      </c>
      <c r="C23" s="6"/>
      <c r="D23" s="6">
        <v>0.2</v>
      </c>
    </row>
    <row r="24" spans="1:5" x14ac:dyDescent="0.3">
      <c r="A24" s="6" t="s">
        <v>173</v>
      </c>
      <c r="B24" s="6" t="s">
        <v>537</v>
      </c>
      <c r="C24" s="6" t="s">
        <v>457</v>
      </c>
      <c r="D24" s="6">
        <v>0.2</v>
      </c>
    </row>
    <row r="25" spans="1:5" x14ac:dyDescent="0.3">
      <c r="A25" s="6" t="s">
        <v>524</v>
      </c>
      <c r="B25" s="6" t="s">
        <v>538</v>
      </c>
      <c r="C25" s="6" t="s">
        <v>43</v>
      </c>
      <c r="D25" s="6">
        <v>1.4</v>
      </c>
    </row>
    <row r="26" spans="1:5" x14ac:dyDescent="0.3">
      <c r="A26" s="6" t="s">
        <v>132</v>
      </c>
      <c r="B26" s="6" t="s">
        <v>492</v>
      </c>
      <c r="C26" s="6" t="s">
        <v>494</v>
      </c>
      <c r="D26" s="6">
        <v>2.4</v>
      </c>
    </row>
    <row r="27" spans="1:5" x14ac:dyDescent="0.3">
      <c r="A27" s="6" t="s">
        <v>134</v>
      </c>
      <c r="B27" s="6" t="s">
        <v>85</v>
      </c>
      <c r="C27" s="6" t="s">
        <v>490</v>
      </c>
      <c r="D27" s="6">
        <v>8.1999999999999993</v>
      </c>
      <c r="E27" s="2" t="s">
        <v>192</v>
      </c>
    </row>
    <row r="28" spans="1:5" x14ac:dyDescent="0.3">
      <c r="A28" s="6" t="s">
        <v>539</v>
      </c>
      <c r="B28" s="6" t="s">
        <v>542</v>
      </c>
      <c r="C28" s="6" t="s">
        <v>143</v>
      </c>
      <c r="D28" s="6">
        <v>0.4</v>
      </c>
      <c r="E28" s="2" t="s">
        <v>192</v>
      </c>
    </row>
    <row r="29" spans="1:5" x14ac:dyDescent="0.3">
      <c r="A29" s="6" t="s">
        <v>540</v>
      </c>
      <c r="B29" s="6" t="s">
        <v>143</v>
      </c>
      <c r="C29" s="6" t="s">
        <v>143</v>
      </c>
      <c r="D29" s="6">
        <v>0.4</v>
      </c>
      <c r="E29" s="2" t="s">
        <v>192</v>
      </c>
    </row>
    <row r="30" spans="1:5" x14ac:dyDescent="0.3">
      <c r="A30" s="6" t="s">
        <v>541</v>
      </c>
      <c r="B30" s="6" t="s">
        <v>499</v>
      </c>
      <c r="C30" s="6" t="s">
        <v>543</v>
      </c>
      <c r="D30" s="6">
        <v>0.6</v>
      </c>
      <c r="E30" s="2" t="s">
        <v>192</v>
      </c>
    </row>
    <row r="31" spans="1:5" x14ac:dyDescent="0.3">
      <c r="A31" s="6"/>
      <c r="B31" s="6"/>
      <c r="C31" s="6"/>
      <c r="D31" s="6"/>
    </row>
    <row r="32" spans="1:5" x14ac:dyDescent="0.3">
      <c r="A32" s="6"/>
      <c r="B32" s="12" t="s">
        <v>645</v>
      </c>
      <c r="C32" s="12"/>
      <c r="D32" s="6">
        <f>SUM(D4:D31)</f>
        <v>50.1</v>
      </c>
    </row>
    <row r="33" spans="1:5" x14ac:dyDescent="0.3">
      <c r="A33" s="6"/>
      <c r="B33" s="13"/>
      <c r="C33" s="13"/>
      <c r="D33" s="74"/>
    </row>
    <row r="34" spans="1:5" s="3" customFormat="1" x14ac:dyDescent="0.3">
      <c r="A34" s="10"/>
      <c r="B34" s="11"/>
      <c r="C34" s="11"/>
      <c r="D34" s="11"/>
    </row>
    <row r="35" spans="1:5" x14ac:dyDescent="0.3">
      <c r="A35" s="6"/>
      <c r="B35" s="81" t="s">
        <v>544</v>
      </c>
      <c r="C35" s="81"/>
      <c r="D35" s="81"/>
    </row>
    <row r="36" spans="1:5" x14ac:dyDescent="0.3">
      <c r="A36" s="5" t="s">
        <v>2</v>
      </c>
      <c r="B36" s="5" t="s">
        <v>3</v>
      </c>
      <c r="C36" s="5" t="s">
        <v>4</v>
      </c>
      <c r="D36" s="14" t="s">
        <v>645</v>
      </c>
      <c r="E36" s="3"/>
    </row>
    <row r="37" spans="1:5" s="4" customFormat="1" x14ac:dyDescent="0.3">
      <c r="A37" s="5" t="s">
        <v>556</v>
      </c>
      <c r="B37" s="5"/>
      <c r="C37" s="5"/>
      <c r="D37" s="14">
        <v>1</v>
      </c>
      <c r="E37" s="9"/>
    </row>
    <row r="38" spans="1:5" s="4" customFormat="1" x14ac:dyDescent="0.3">
      <c r="A38" s="5" t="s">
        <v>165</v>
      </c>
      <c r="B38" s="5" t="s">
        <v>557</v>
      </c>
      <c r="C38" s="5" t="s">
        <v>39</v>
      </c>
      <c r="D38" s="14">
        <v>0.76</v>
      </c>
      <c r="E38" s="9"/>
    </row>
    <row r="39" spans="1:5" s="4" customFormat="1" x14ac:dyDescent="0.3">
      <c r="A39" s="5" t="s">
        <v>545</v>
      </c>
      <c r="B39" s="5"/>
      <c r="C39" s="5"/>
      <c r="D39" s="5">
        <v>0.72</v>
      </c>
      <c r="E39" s="9"/>
    </row>
    <row r="40" spans="1:5" s="4" customFormat="1" x14ac:dyDescent="0.3">
      <c r="A40" s="5" t="s">
        <v>173</v>
      </c>
      <c r="B40" s="5"/>
      <c r="C40" s="5"/>
      <c r="D40" s="5">
        <v>0.05</v>
      </c>
      <c r="E40" s="9"/>
    </row>
    <row r="41" spans="1:5" s="4" customFormat="1" x14ac:dyDescent="0.3">
      <c r="A41" s="5" t="s">
        <v>546</v>
      </c>
      <c r="B41" s="5"/>
      <c r="C41" s="5"/>
      <c r="D41" s="5">
        <v>0.26</v>
      </c>
      <c r="E41" s="9"/>
    </row>
    <row r="42" spans="1:5" s="4" customFormat="1" x14ac:dyDescent="0.3">
      <c r="A42" s="5" t="s">
        <v>165</v>
      </c>
      <c r="B42" s="5"/>
      <c r="C42" s="5"/>
      <c r="D42" s="5">
        <v>1.25</v>
      </c>
      <c r="E42" s="9"/>
    </row>
    <row r="43" spans="1:5" s="4" customFormat="1" x14ac:dyDescent="0.3">
      <c r="A43" s="5" t="s">
        <v>547</v>
      </c>
      <c r="B43" s="5" t="s">
        <v>557</v>
      </c>
      <c r="C43" s="5" t="s">
        <v>435</v>
      </c>
      <c r="D43" s="5">
        <v>0.79</v>
      </c>
      <c r="E43" s="9"/>
    </row>
    <row r="44" spans="1:5" s="4" customFormat="1" x14ac:dyDescent="0.3">
      <c r="A44" s="5" t="s">
        <v>165</v>
      </c>
      <c r="B44" s="5" t="s">
        <v>547</v>
      </c>
      <c r="C44" s="5" t="s">
        <v>41</v>
      </c>
      <c r="D44" s="5">
        <v>0.74</v>
      </c>
      <c r="E44" s="9"/>
    </row>
    <row r="45" spans="1:5" s="4" customFormat="1" x14ac:dyDescent="0.3">
      <c r="A45" s="5" t="s">
        <v>43</v>
      </c>
      <c r="B45" s="5" t="s">
        <v>487</v>
      </c>
      <c r="C45" s="5" t="s">
        <v>136</v>
      </c>
      <c r="D45" s="5">
        <v>0.34</v>
      </c>
    </row>
    <row r="46" spans="1:5" s="4" customFormat="1" x14ac:dyDescent="0.3">
      <c r="A46" s="5" t="s">
        <v>136</v>
      </c>
      <c r="B46" s="5" t="s">
        <v>43</v>
      </c>
      <c r="C46" s="5" t="s">
        <v>548</v>
      </c>
      <c r="D46" s="5">
        <v>1.17</v>
      </c>
    </row>
    <row r="47" spans="1:5" s="4" customFormat="1" x14ac:dyDescent="0.3">
      <c r="A47" s="5" t="s">
        <v>548</v>
      </c>
      <c r="B47" s="5" t="s">
        <v>85</v>
      </c>
      <c r="C47" s="5" t="s">
        <v>558</v>
      </c>
      <c r="D47" s="5">
        <v>0.42</v>
      </c>
    </row>
    <row r="48" spans="1:5" s="4" customFormat="1" x14ac:dyDescent="0.3">
      <c r="A48" s="5" t="s">
        <v>548</v>
      </c>
      <c r="B48" s="5" t="s">
        <v>487</v>
      </c>
      <c r="C48" s="5" t="s">
        <v>559</v>
      </c>
      <c r="D48" s="5">
        <v>1.38</v>
      </c>
    </row>
    <row r="49" spans="1:4" s="4" customFormat="1" x14ac:dyDescent="0.3">
      <c r="A49" s="5" t="s">
        <v>467</v>
      </c>
      <c r="B49" s="5" t="s">
        <v>43</v>
      </c>
      <c r="C49" s="4" t="s">
        <v>560</v>
      </c>
      <c r="D49" s="5">
        <v>1.1499999999999999</v>
      </c>
    </row>
    <row r="50" spans="1:4" s="4" customFormat="1" x14ac:dyDescent="0.3">
      <c r="A50" s="5" t="s">
        <v>549</v>
      </c>
      <c r="B50" s="5" t="s">
        <v>557</v>
      </c>
      <c r="C50" s="5" t="s">
        <v>173</v>
      </c>
      <c r="D50" s="5">
        <v>0.51</v>
      </c>
    </row>
    <row r="51" spans="1:4" s="4" customFormat="1" x14ac:dyDescent="0.3">
      <c r="A51" s="5" t="s">
        <v>39</v>
      </c>
      <c r="B51" s="5" t="s">
        <v>10</v>
      </c>
      <c r="C51" s="5" t="s">
        <v>457</v>
      </c>
      <c r="D51" s="5">
        <v>1.28</v>
      </c>
    </row>
    <row r="52" spans="1:4" s="4" customFormat="1" x14ac:dyDescent="0.3">
      <c r="A52" s="5" t="s">
        <v>41</v>
      </c>
      <c r="B52" s="5" t="s">
        <v>347</v>
      </c>
      <c r="C52" s="5" t="s">
        <v>10</v>
      </c>
      <c r="D52" s="5">
        <v>1.35</v>
      </c>
    </row>
    <row r="53" spans="1:4" s="4" customFormat="1" x14ac:dyDescent="0.3">
      <c r="A53" s="5" t="s">
        <v>134</v>
      </c>
      <c r="B53" s="5" t="s">
        <v>561</v>
      </c>
      <c r="C53" s="5" t="s">
        <v>51</v>
      </c>
      <c r="D53" s="5">
        <v>0.48</v>
      </c>
    </row>
    <row r="54" spans="1:4" s="4" customFormat="1" x14ac:dyDescent="0.3">
      <c r="A54" s="5" t="s">
        <v>51</v>
      </c>
      <c r="B54" s="5" t="s">
        <v>134</v>
      </c>
      <c r="C54" s="5" t="s">
        <v>492</v>
      </c>
      <c r="D54" s="5">
        <v>1.61</v>
      </c>
    </row>
    <row r="55" spans="1:4" s="4" customFormat="1" x14ac:dyDescent="0.3">
      <c r="A55" s="5" t="s">
        <v>12</v>
      </c>
      <c r="B55" s="5" t="s">
        <v>50</v>
      </c>
      <c r="C55" s="5" t="s">
        <v>562</v>
      </c>
      <c r="D55" s="5">
        <v>1.51</v>
      </c>
    </row>
    <row r="56" spans="1:4" s="4" customFormat="1" x14ac:dyDescent="0.3">
      <c r="A56" s="5" t="s">
        <v>75</v>
      </c>
      <c r="B56" s="5" t="s">
        <v>12</v>
      </c>
      <c r="C56" s="5" t="s">
        <v>563</v>
      </c>
      <c r="D56" s="5">
        <v>1.73</v>
      </c>
    </row>
    <row r="57" spans="1:4" s="4" customFormat="1" x14ac:dyDescent="0.3">
      <c r="A57" s="5" t="s">
        <v>7</v>
      </c>
      <c r="B57" s="5" t="s">
        <v>8</v>
      </c>
      <c r="C57" s="5" t="s">
        <v>17</v>
      </c>
      <c r="D57" s="5">
        <v>1</v>
      </c>
    </row>
    <row r="58" spans="1:4" s="4" customFormat="1" x14ac:dyDescent="0.3">
      <c r="A58" s="5" t="s">
        <v>550</v>
      </c>
      <c r="B58" s="5" t="s">
        <v>0</v>
      </c>
      <c r="C58" s="5" t="s">
        <v>551</v>
      </c>
      <c r="D58" s="5">
        <v>0.62</v>
      </c>
    </row>
    <row r="59" spans="1:4" s="4" customFormat="1" x14ac:dyDescent="0.3">
      <c r="A59" s="5" t="s">
        <v>551</v>
      </c>
      <c r="B59" s="5" t="s">
        <v>550</v>
      </c>
      <c r="C59" s="5" t="s">
        <v>37</v>
      </c>
      <c r="D59" s="5">
        <v>5.8999999999999997E-2</v>
      </c>
    </row>
    <row r="60" spans="1:4" s="4" customFormat="1" x14ac:dyDescent="0.3">
      <c r="A60" s="5" t="s">
        <v>552</v>
      </c>
      <c r="B60" s="5" t="s">
        <v>32</v>
      </c>
      <c r="C60" s="5" t="s">
        <v>34</v>
      </c>
      <c r="D60" s="5">
        <v>1.26</v>
      </c>
    </row>
    <row r="61" spans="1:4" s="4" customFormat="1" x14ac:dyDescent="0.3">
      <c r="A61" s="5" t="s">
        <v>34</v>
      </c>
      <c r="B61" s="5" t="s">
        <v>552</v>
      </c>
      <c r="C61" s="5" t="s">
        <v>564</v>
      </c>
      <c r="D61" s="5">
        <v>0.83</v>
      </c>
    </row>
    <row r="62" spans="1:4" s="4" customFormat="1" x14ac:dyDescent="0.3">
      <c r="A62" s="5" t="s">
        <v>34</v>
      </c>
      <c r="B62" s="5" t="s">
        <v>565</v>
      </c>
      <c r="C62" s="5" t="s">
        <v>73</v>
      </c>
      <c r="D62" s="5">
        <v>0.47</v>
      </c>
    </row>
    <row r="63" spans="1:4" s="4" customFormat="1" x14ac:dyDescent="0.3">
      <c r="A63" s="5" t="s">
        <v>1</v>
      </c>
      <c r="B63" s="5" t="s">
        <v>7</v>
      </c>
      <c r="C63" s="5" t="s">
        <v>0</v>
      </c>
      <c r="D63" s="5">
        <v>1</v>
      </c>
    </row>
    <row r="64" spans="1:4" s="4" customFormat="1" x14ac:dyDescent="0.3">
      <c r="A64" s="5" t="s">
        <v>553</v>
      </c>
      <c r="B64" s="5" t="s">
        <v>0</v>
      </c>
      <c r="C64" s="5" t="s">
        <v>551</v>
      </c>
      <c r="D64" s="5">
        <v>0.51</v>
      </c>
    </row>
    <row r="65" spans="1:4" s="4" customFormat="1" x14ac:dyDescent="0.3">
      <c r="A65" s="5" t="s">
        <v>551</v>
      </c>
      <c r="B65" s="5" t="s">
        <v>566</v>
      </c>
      <c r="C65" s="5" t="s">
        <v>373</v>
      </c>
      <c r="D65" s="5">
        <v>0.67</v>
      </c>
    </row>
    <row r="66" spans="1:4" s="4" customFormat="1" x14ac:dyDescent="0.3">
      <c r="A66" s="5" t="s">
        <v>373</v>
      </c>
      <c r="B66" s="5" t="s">
        <v>557</v>
      </c>
      <c r="C66" s="5" t="s">
        <v>0</v>
      </c>
      <c r="D66" s="5">
        <v>1</v>
      </c>
    </row>
    <row r="67" spans="1:4" s="4" customFormat="1" x14ac:dyDescent="0.3">
      <c r="A67" s="5" t="s">
        <v>372</v>
      </c>
      <c r="B67" s="5" t="s">
        <v>7</v>
      </c>
      <c r="C67" s="5" t="s">
        <v>0</v>
      </c>
      <c r="D67" s="5">
        <v>1</v>
      </c>
    </row>
    <row r="68" spans="1:4" s="4" customFormat="1" x14ac:dyDescent="0.3">
      <c r="A68" s="5" t="s">
        <v>373</v>
      </c>
      <c r="B68" s="5" t="s">
        <v>54</v>
      </c>
      <c r="C68" s="5" t="s">
        <v>7</v>
      </c>
      <c r="D68" s="5">
        <v>1</v>
      </c>
    </row>
    <row r="69" spans="1:4" s="4" customFormat="1" x14ac:dyDescent="0.3">
      <c r="A69" s="5" t="s">
        <v>554</v>
      </c>
      <c r="B69" s="5" t="s">
        <v>189</v>
      </c>
      <c r="C69" s="5" t="s">
        <v>117</v>
      </c>
      <c r="D69" s="5">
        <v>0.87</v>
      </c>
    </row>
    <row r="70" spans="1:4" s="4" customFormat="1" x14ac:dyDescent="0.3">
      <c r="A70" s="5" t="s">
        <v>523</v>
      </c>
      <c r="B70" s="5" t="s">
        <v>567</v>
      </c>
      <c r="C70" s="5" t="s">
        <v>33</v>
      </c>
      <c r="D70" s="5">
        <v>0.54</v>
      </c>
    </row>
    <row r="71" spans="1:4" s="4" customFormat="1" x14ac:dyDescent="0.3">
      <c r="A71" s="5" t="s">
        <v>523</v>
      </c>
      <c r="B71" s="5" t="s">
        <v>33</v>
      </c>
      <c r="C71" s="5" t="s">
        <v>568</v>
      </c>
      <c r="D71" s="5">
        <v>0.56000000000000005</v>
      </c>
    </row>
    <row r="72" spans="1:4" s="4" customFormat="1" x14ac:dyDescent="0.3">
      <c r="A72" s="5" t="s">
        <v>7</v>
      </c>
      <c r="B72" s="5" t="s">
        <v>373</v>
      </c>
      <c r="C72" s="5" t="s">
        <v>117</v>
      </c>
      <c r="D72" s="5">
        <v>1.96</v>
      </c>
    </row>
    <row r="73" spans="1:4" s="4" customFormat="1" x14ac:dyDescent="0.3">
      <c r="A73" s="5" t="s">
        <v>7</v>
      </c>
      <c r="B73" s="5" t="s">
        <v>117</v>
      </c>
      <c r="C73" s="5" t="s">
        <v>523</v>
      </c>
      <c r="D73" s="5">
        <v>0.97</v>
      </c>
    </row>
    <row r="74" spans="1:4" s="4" customFormat="1" x14ac:dyDescent="0.3">
      <c r="A74" s="5" t="s">
        <v>523</v>
      </c>
      <c r="B74" s="5" t="s">
        <v>75</v>
      </c>
      <c r="C74" s="5" t="s">
        <v>50</v>
      </c>
      <c r="D74" s="5">
        <v>0.99</v>
      </c>
    </row>
    <row r="75" spans="1:4" s="4" customFormat="1" x14ac:dyDescent="0.3">
      <c r="A75" s="5" t="s">
        <v>117</v>
      </c>
      <c r="B75" s="5" t="s">
        <v>163</v>
      </c>
      <c r="C75" s="5" t="s">
        <v>173</v>
      </c>
      <c r="D75" s="5">
        <v>0.81</v>
      </c>
    </row>
    <row r="76" spans="1:4" s="4" customFormat="1" x14ac:dyDescent="0.3">
      <c r="A76" s="5" t="s">
        <v>163</v>
      </c>
      <c r="B76" s="5" t="s">
        <v>346</v>
      </c>
      <c r="C76" s="5" t="s">
        <v>555</v>
      </c>
      <c r="D76" s="5">
        <v>1.28</v>
      </c>
    </row>
    <row r="77" spans="1:4" s="4" customFormat="1" x14ac:dyDescent="0.3">
      <c r="A77" s="5" t="s">
        <v>555</v>
      </c>
      <c r="B77" s="5" t="s">
        <v>163</v>
      </c>
      <c r="C77" s="5" t="s">
        <v>173</v>
      </c>
      <c r="D77" s="5">
        <v>0.8</v>
      </c>
    </row>
    <row r="78" spans="1:4" s="4" customFormat="1" x14ac:dyDescent="0.3">
      <c r="A78" s="5" t="s">
        <v>173</v>
      </c>
      <c r="B78" s="5" t="s">
        <v>555</v>
      </c>
      <c r="C78" s="5" t="s">
        <v>569</v>
      </c>
      <c r="D78" s="5">
        <v>1.19</v>
      </c>
    </row>
    <row r="79" spans="1:4" s="4" customFormat="1" x14ac:dyDescent="0.3">
      <c r="A79" s="5" t="s">
        <v>346</v>
      </c>
      <c r="B79" s="5" t="s">
        <v>173</v>
      </c>
      <c r="C79" s="5" t="s">
        <v>43</v>
      </c>
      <c r="D79" s="5">
        <v>0.51</v>
      </c>
    </row>
    <row r="80" spans="1:4" s="4" customFormat="1" x14ac:dyDescent="0.3">
      <c r="A80" s="5"/>
      <c r="B80" s="5"/>
      <c r="C80" s="5"/>
      <c r="D80" s="5"/>
    </row>
    <row r="81" spans="1:4" x14ac:dyDescent="0.3">
      <c r="A81" s="6"/>
      <c r="B81" s="12" t="s">
        <v>645</v>
      </c>
      <c r="C81" s="6"/>
      <c r="D81" s="6">
        <f>SUM(D37:D79)</f>
        <v>38.399000000000001</v>
      </c>
    </row>
    <row r="82" spans="1:4" s="3" customFormat="1" x14ac:dyDescent="0.3">
      <c r="A82" s="6"/>
      <c r="B82" s="13"/>
      <c r="C82" s="74"/>
      <c r="D82" s="74"/>
    </row>
    <row r="83" spans="1:4" s="3" customFormat="1" x14ac:dyDescent="0.3">
      <c r="B83" s="15"/>
      <c r="C83" s="7"/>
      <c r="D83" s="7"/>
    </row>
    <row r="84" spans="1:4" s="3" customFormat="1" x14ac:dyDescent="0.3">
      <c r="A84" s="3" t="s">
        <v>24</v>
      </c>
      <c r="D84" s="3">
        <f>SUM(D32+D81*2)</f>
        <v>126.898</v>
      </c>
    </row>
    <row r="85" spans="1:4" s="3" customFormat="1" x14ac:dyDescent="0.3"/>
    <row r="86" spans="1:4" s="3" customFormat="1" x14ac:dyDescent="0.3"/>
    <row r="87" spans="1:4" s="3" customFormat="1" x14ac:dyDescent="0.3"/>
    <row r="88" spans="1:4" s="3" customFormat="1" x14ac:dyDescent="0.3"/>
    <row r="89" spans="1:4" s="3" customFormat="1" x14ac:dyDescent="0.3"/>
    <row r="90" spans="1:4" s="3" customFormat="1" x14ac:dyDescent="0.3"/>
    <row r="91" spans="1:4" s="3" customFormat="1" x14ac:dyDescent="0.3"/>
    <row r="92" spans="1:4" s="3" customFormat="1" x14ac:dyDescent="0.3"/>
    <row r="93" spans="1:4" s="3" customFormat="1" x14ac:dyDescent="0.3"/>
    <row r="94" spans="1:4" s="3" customFormat="1" x14ac:dyDescent="0.3"/>
    <row r="95" spans="1:4" s="3" customFormat="1" x14ac:dyDescent="0.3"/>
    <row r="96" spans="1:4" s="3" customFormat="1" x14ac:dyDescent="0.3"/>
    <row r="97" spans="1:4" x14ac:dyDescent="0.3">
      <c r="A97" s="3"/>
      <c r="B97" s="3"/>
      <c r="C97" s="3"/>
      <c r="D97" s="3"/>
    </row>
    <row r="98" spans="1:4" x14ac:dyDescent="0.3">
      <c r="A98" s="3"/>
      <c r="B98" s="3"/>
      <c r="C98" s="3"/>
      <c r="D98" s="3"/>
    </row>
    <row r="99" spans="1:4" x14ac:dyDescent="0.3">
      <c r="A99" s="3"/>
      <c r="B99" s="3"/>
      <c r="C99" s="3"/>
      <c r="D99" s="3"/>
    </row>
    <row r="100" spans="1:4" x14ac:dyDescent="0.3">
      <c r="A100" s="3"/>
      <c r="B100" s="3"/>
      <c r="C100" s="3"/>
      <c r="D100" s="3"/>
    </row>
    <row r="101" spans="1:4" x14ac:dyDescent="0.3">
      <c r="A101" s="3"/>
      <c r="B101" s="3"/>
      <c r="C101" s="3"/>
      <c r="D101" s="3"/>
    </row>
    <row r="102" spans="1:4" x14ac:dyDescent="0.3">
      <c r="A102" s="3"/>
      <c r="B102" s="3"/>
      <c r="C102" s="3"/>
      <c r="D102" s="3"/>
    </row>
    <row r="103" spans="1:4" x14ac:dyDescent="0.3">
      <c r="A103" s="3"/>
      <c r="B103" s="3"/>
      <c r="C103" s="3"/>
      <c r="D103" s="3"/>
    </row>
    <row r="104" spans="1:4" x14ac:dyDescent="0.3">
      <c r="A104" s="3"/>
      <c r="B104" s="3"/>
      <c r="C104" s="3"/>
      <c r="D104" s="3"/>
    </row>
    <row r="105" spans="1:4" x14ac:dyDescent="0.3">
      <c r="A105" s="3"/>
      <c r="B105" s="3"/>
      <c r="C105" s="3"/>
      <c r="D105" s="3"/>
    </row>
    <row r="106" spans="1:4" x14ac:dyDescent="0.3">
      <c r="A106" s="3"/>
      <c r="B106" s="3"/>
      <c r="C106" s="3"/>
      <c r="D106" s="3"/>
    </row>
    <row r="107" spans="1:4" x14ac:dyDescent="0.3">
      <c r="A107" s="3"/>
      <c r="B107" s="3"/>
      <c r="C107" s="3"/>
      <c r="D107" s="3"/>
    </row>
    <row r="108" spans="1:4" x14ac:dyDescent="0.3">
      <c r="A108" s="3"/>
      <c r="B108" s="3"/>
      <c r="C108" s="3"/>
      <c r="D108" s="3"/>
    </row>
    <row r="109" spans="1:4" x14ac:dyDescent="0.3">
      <c r="A109" s="3"/>
      <c r="B109" s="3"/>
      <c r="C109" s="3"/>
      <c r="D109" s="3"/>
    </row>
    <row r="110" spans="1:4" x14ac:dyDescent="0.3">
      <c r="A110" s="3"/>
      <c r="B110" s="3"/>
      <c r="C110" s="3"/>
      <c r="D110" s="3"/>
    </row>
    <row r="111" spans="1:4" x14ac:dyDescent="0.3">
      <c r="A111" s="3"/>
      <c r="B111" s="3"/>
      <c r="C111" s="3"/>
      <c r="D111" s="3"/>
    </row>
    <row r="112" spans="1:4" x14ac:dyDescent="0.3">
      <c r="A112" s="3"/>
      <c r="B112" s="3"/>
      <c r="C112" s="3"/>
      <c r="D112" s="3"/>
    </row>
    <row r="113" spans="1:4" x14ac:dyDescent="0.3">
      <c r="A113" s="3"/>
      <c r="B113" s="3"/>
      <c r="C113" s="3"/>
      <c r="D113" s="3"/>
    </row>
    <row r="114" spans="1:4" x14ac:dyDescent="0.3">
      <c r="A114" s="3"/>
      <c r="B114" s="3"/>
      <c r="C114" s="3"/>
      <c r="D114" s="3"/>
    </row>
    <row r="115" spans="1:4" x14ac:dyDescent="0.3">
      <c r="A115" s="3"/>
      <c r="B115" s="3"/>
      <c r="C115" s="3"/>
      <c r="D115" s="3"/>
    </row>
    <row r="116" spans="1:4" x14ac:dyDescent="0.3">
      <c r="A116" s="3"/>
      <c r="B116" s="3"/>
      <c r="C116" s="3"/>
      <c r="D116" s="3"/>
    </row>
    <row r="117" spans="1:4" x14ac:dyDescent="0.3">
      <c r="A117" s="3"/>
      <c r="B117" s="3"/>
      <c r="C117" s="3"/>
      <c r="D117" s="3"/>
    </row>
    <row r="118" spans="1:4" x14ac:dyDescent="0.3">
      <c r="A118" s="3"/>
      <c r="B118" s="3"/>
      <c r="C118" s="3"/>
      <c r="D118" s="3"/>
    </row>
    <row r="119" spans="1:4" x14ac:dyDescent="0.3">
      <c r="A119" s="3"/>
      <c r="B119" s="3"/>
      <c r="C119" s="3"/>
      <c r="D119" s="3"/>
    </row>
    <row r="120" spans="1:4" x14ac:dyDescent="0.3">
      <c r="A120" s="3"/>
      <c r="B120" s="3"/>
      <c r="C120" s="3"/>
      <c r="D120" s="3"/>
    </row>
    <row r="121" spans="1:4" x14ac:dyDescent="0.3">
      <c r="A121" s="3"/>
      <c r="B121" s="3"/>
      <c r="C121" s="3"/>
      <c r="D121" s="3"/>
    </row>
    <row r="122" spans="1:4" x14ac:dyDescent="0.3">
      <c r="A122" s="3"/>
      <c r="B122" s="3"/>
      <c r="C122" s="3"/>
      <c r="D122" s="3"/>
    </row>
    <row r="123" spans="1:4" x14ac:dyDescent="0.3">
      <c r="A123" s="3"/>
      <c r="B123" s="3"/>
      <c r="C123" s="3"/>
      <c r="D123" s="3"/>
    </row>
    <row r="124" spans="1:4" x14ac:dyDescent="0.3">
      <c r="A124" s="3"/>
      <c r="B124" s="3"/>
      <c r="C124" s="3"/>
      <c r="D124" s="3"/>
    </row>
    <row r="125" spans="1:4" x14ac:dyDescent="0.3">
      <c r="A125" s="3"/>
      <c r="B125" s="3"/>
      <c r="C125" s="3"/>
      <c r="D125" s="3"/>
    </row>
    <row r="126" spans="1:4" x14ac:dyDescent="0.3">
      <c r="A126" s="3"/>
      <c r="B126" s="3"/>
      <c r="C126" s="3"/>
      <c r="D126" s="3"/>
    </row>
    <row r="127" spans="1:4" x14ac:dyDescent="0.3">
      <c r="A127" s="3"/>
      <c r="B127" s="3"/>
      <c r="C127" s="3"/>
      <c r="D127" s="3"/>
    </row>
    <row r="128" spans="1:4" x14ac:dyDescent="0.3">
      <c r="A128" s="3"/>
      <c r="B128" s="3"/>
      <c r="C128" s="3"/>
      <c r="D128" s="3"/>
    </row>
    <row r="129" spans="1:4" x14ac:dyDescent="0.3">
      <c r="A129" s="3"/>
      <c r="B129" s="3"/>
      <c r="C129" s="3"/>
      <c r="D129" s="3"/>
    </row>
    <row r="130" spans="1:4" x14ac:dyDescent="0.3">
      <c r="A130" s="3"/>
      <c r="B130" s="3"/>
      <c r="C130" s="3"/>
      <c r="D130" s="3"/>
    </row>
    <row r="131" spans="1:4" x14ac:dyDescent="0.3">
      <c r="A131" s="3"/>
      <c r="B131" s="3"/>
      <c r="C131" s="3"/>
      <c r="D131" s="3"/>
    </row>
    <row r="132" spans="1:4" x14ac:dyDescent="0.3">
      <c r="A132" s="3"/>
      <c r="B132" s="3"/>
      <c r="C132" s="3"/>
      <c r="D132" s="3"/>
    </row>
    <row r="133" spans="1:4" x14ac:dyDescent="0.3">
      <c r="A133" s="3"/>
      <c r="B133" s="3"/>
      <c r="C133" s="3"/>
      <c r="D133" s="3"/>
    </row>
    <row r="134" spans="1:4" x14ac:dyDescent="0.3">
      <c r="A134" s="3"/>
      <c r="B134" s="3"/>
      <c r="C134" s="3"/>
      <c r="D134" s="3"/>
    </row>
    <row r="135" spans="1:4" x14ac:dyDescent="0.3">
      <c r="A135" s="3"/>
      <c r="B135" s="3"/>
      <c r="C135" s="3"/>
      <c r="D135" s="3"/>
    </row>
    <row r="136" spans="1:4" x14ac:dyDescent="0.3">
      <c r="A136" s="3"/>
      <c r="B136" s="3"/>
      <c r="C136" s="3"/>
      <c r="D136" s="3"/>
    </row>
    <row r="137" spans="1:4" x14ac:dyDescent="0.3">
      <c r="A137" s="3"/>
      <c r="B137" s="3"/>
      <c r="C137" s="3"/>
      <c r="D137" s="3"/>
    </row>
    <row r="138" spans="1:4" x14ac:dyDescent="0.3">
      <c r="A138" s="3"/>
      <c r="B138" s="3"/>
      <c r="C138" s="3"/>
      <c r="D138" s="3"/>
    </row>
    <row r="139" spans="1:4" x14ac:dyDescent="0.3">
      <c r="A139" s="3"/>
      <c r="B139" s="3"/>
      <c r="C139" s="3"/>
      <c r="D139" s="3"/>
    </row>
    <row r="140" spans="1:4" x14ac:dyDescent="0.3">
      <c r="A140" s="3"/>
      <c r="B140" s="3"/>
      <c r="C140" s="3"/>
      <c r="D140" s="3"/>
    </row>
    <row r="141" spans="1:4" x14ac:dyDescent="0.3">
      <c r="A141" s="3"/>
      <c r="B141" s="3"/>
      <c r="C141" s="3"/>
      <c r="D141" s="3"/>
    </row>
    <row r="142" spans="1:4" x14ac:dyDescent="0.3">
      <c r="A142" s="3"/>
      <c r="B142" s="3"/>
      <c r="C142" s="3"/>
      <c r="D142" s="3"/>
    </row>
    <row r="143" spans="1:4" x14ac:dyDescent="0.3">
      <c r="A143" s="3"/>
      <c r="B143" s="3"/>
      <c r="C143" s="3"/>
      <c r="D143" s="3"/>
    </row>
    <row r="144" spans="1:4" x14ac:dyDescent="0.3">
      <c r="A144" s="3"/>
      <c r="B144" s="3"/>
      <c r="C144" s="3"/>
      <c r="D144" s="3"/>
    </row>
    <row r="145" spans="1:4" x14ac:dyDescent="0.3">
      <c r="A145" s="3"/>
      <c r="B145" s="3"/>
      <c r="C145" s="3"/>
      <c r="D145" s="3"/>
    </row>
    <row r="146" spans="1:4" x14ac:dyDescent="0.3">
      <c r="A146" s="3"/>
      <c r="B146" s="3"/>
      <c r="C146" s="3"/>
      <c r="D146" s="3"/>
    </row>
    <row r="147" spans="1:4" x14ac:dyDescent="0.3">
      <c r="A147" s="3"/>
      <c r="B147" s="3"/>
      <c r="C147" s="3"/>
      <c r="D147" s="3"/>
    </row>
    <row r="148" spans="1:4" x14ac:dyDescent="0.3">
      <c r="A148" s="3"/>
      <c r="B148" s="3"/>
      <c r="C148" s="3"/>
      <c r="D148" s="3"/>
    </row>
    <row r="149" spans="1:4" x14ac:dyDescent="0.3">
      <c r="A149" s="3"/>
      <c r="B149" s="3"/>
      <c r="C149" s="3"/>
      <c r="D149" s="3"/>
    </row>
    <row r="150" spans="1:4" x14ac:dyDescent="0.3">
      <c r="A150" s="3"/>
      <c r="B150" s="3"/>
      <c r="C150" s="3"/>
      <c r="D150" s="3"/>
    </row>
    <row r="151" spans="1:4" x14ac:dyDescent="0.3">
      <c r="A151" s="3"/>
      <c r="B151" s="3"/>
      <c r="C151" s="3"/>
      <c r="D151" s="3"/>
    </row>
    <row r="152" spans="1:4" x14ac:dyDescent="0.3">
      <c r="A152" s="3"/>
      <c r="B152" s="3"/>
      <c r="C152" s="3"/>
      <c r="D152" s="3"/>
    </row>
    <row r="153" spans="1:4" x14ac:dyDescent="0.3">
      <c r="A153" s="3"/>
      <c r="B153" s="3"/>
      <c r="C153" s="3"/>
      <c r="D153" s="3"/>
    </row>
    <row r="154" spans="1:4" x14ac:dyDescent="0.3">
      <c r="A154" s="3"/>
      <c r="B154" s="3"/>
      <c r="C154" s="3"/>
      <c r="D154" s="3"/>
    </row>
    <row r="155" spans="1:4" x14ac:dyDescent="0.3">
      <c r="A155" s="3"/>
      <c r="B155" s="3"/>
      <c r="C155" s="3"/>
      <c r="D155" s="3"/>
    </row>
    <row r="156" spans="1:4" x14ac:dyDescent="0.3">
      <c r="A156" s="3"/>
      <c r="B156" s="3"/>
      <c r="C156" s="3"/>
      <c r="D156" s="3"/>
    </row>
    <row r="157" spans="1:4" x14ac:dyDescent="0.3">
      <c r="A157" s="3"/>
      <c r="B157" s="3"/>
      <c r="C157" s="3"/>
      <c r="D157" s="3"/>
    </row>
    <row r="158" spans="1:4" x14ac:dyDescent="0.3">
      <c r="A158" s="3"/>
      <c r="B158" s="3"/>
      <c r="C158" s="3"/>
      <c r="D158" s="3"/>
    </row>
    <row r="159" spans="1:4" x14ac:dyDescent="0.3">
      <c r="A159" s="3"/>
      <c r="B159" s="3"/>
      <c r="C159" s="3"/>
      <c r="D159" s="3"/>
    </row>
    <row r="160" spans="1:4" x14ac:dyDescent="0.3">
      <c r="A160" s="3"/>
      <c r="B160" s="3"/>
      <c r="C160" s="3"/>
      <c r="D160" s="3"/>
    </row>
    <row r="161" spans="1:4" x14ac:dyDescent="0.3">
      <c r="A161" s="3"/>
      <c r="B161" s="3"/>
      <c r="C161" s="3"/>
      <c r="D161" s="3"/>
    </row>
    <row r="162" spans="1:4" x14ac:dyDescent="0.3">
      <c r="A162" s="3"/>
      <c r="B162" s="3"/>
      <c r="C162" s="3"/>
      <c r="D162" s="3"/>
    </row>
    <row r="163" spans="1:4" x14ac:dyDescent="0.3">
      <c r="A163" s="3"/>
      <c r="B163" s="3"/>
      <c r="C163" s="3"/>
      <c r="D163" s="3"/>
    </row>
    <row r="164" spans="1:4" x14ac:dyDescent="0.3">
      <c r="A164" s="3"/>
      <c r="B164" s="3"/>
      <c r="C164" s="3"/>
      <c r="D164" s="3"/>
    </row>
    <row r="165" spans="1:4" x14ac:dyDescent="0.3">
      <c r="A165" s="3"/>
      <c r="B165" s="3"/>
      <c r="C165" s="3"/>
      <c r="D165" s="3"/>
    </row>
    <row r="166" spans="1:4" x14ac:dyDescent="0.3">
      <c r="A166" s="3"/>
      <c r="B166" s="3"/>
      <c r="C166" s="3"/>
      <c r="D166" s="3"/>
    </row>
    <row r="167" spans="1:4" x14ac:dyDescent="0.3">
      <c r="A167" s="3"/>
      <c r="B167" s="3"/>
      <c r="C167" s="3"/>
      <c r="D167" s="3"/>
    </row>
    <row r="168" spans="1:4" x14ac:dyDescent="0.3">
      <c r="A168" s="3"/>
      <c r="B168" s="3"/>
      <c r="C168" s="3"/>
      <c r="D168" s="3"/>
    </row>
    <row r="169" spans="1:4" x14ac:dyDescent="0.3">
      <c r="A169" s="3"/>
      <c r="B169" s="3"/>
      <c r="C169" s="3"/>
      <c r="D169" s="3"/>
    </row>
    <row r="170" spans="1:4" x14ac:dyDescent="0.3">
      <c r="A170" s="3"/>
      <c r="B170" s="3"/>
      <c r="C170" s="3"/>
      <c r="D170" s="3"/>
    </row>
    <row r="171" spans="1:4" x14ac:dyDescent="0.3">
      <c r="A171" s="3"/>
      <c r="B171" s="3"/>
      <c r="C171" s="3"/>
      <c r="D171" s="3"/>
    </row>
    <row r="172" spans="1:4" x14ac:dyDescent="0.3">
      <c r="A172" s="3"/>
      <c r="B172" s="3"/>
      <c r="C172" s="3"/>
      <c r="D172" s="3"/>
    </row>
    <row r="173" spans="1:4" x14ac:dyDescent="0.3">
      <c r="A173" s="3"/>
      <c r="B173" s="3"/>
      <c r="C173" s="3"/>
      <c r="D173" s="3"/>
    </row>
    <row r="174" spans="1:4" x14ac:dyDescent="0.3">
      <c r="A174" s="3"/>
      <c r="B174" s="3"/>
      <c r="C174" s="3"/>
      <c r="D174" s="3"/>
    </row>
    <row r="175" spans="1:4" x14ac:dyDescent="0.3">
      <c r="A175" s="3"/>
      <c r="B175" s="3"/>
      <c r="C175" s="3"/>
      <c r="D175" s="3"/>
    </row>
    <row r="176" spans="1:4" x14ac:dyDescent="0.3">
      <c r="A176" s="3"/>
      <c r="B176" s="3"/>
      <c r="C176" s="3"/>
      <c r="D176" s="3"/>
    </row>
    <row r="177" spans="1:4" x14ac:dyDescent="0.3">
      <c r="A177" s="3"/>
      <c r="B177" s="3"/>
      <c r="C177" s="3"/>
      <c r="D177" s="3"/>
    </row>
    <row r="178" spans="1:4" x14ac:dyDescent="0.3">
      <c r="A178" s="3"/>
      <c r="B178" s="3"/>
      <c r="C178" s="3"/>
      <c r="D178" s="3"/>
    </row>
    <row r="179" spans="1:4" x14ac:dyDescent="0.3">
      <c r="A179" s="3"/>
      <c r="B179" s="3"/>
      <c r="C179" s="3"/>
      <c r="D179" s="3"/>
    </row>
    <row r="180" spans="1:4" x14ac:dyDescent="0.3">
      <c r="A180" s="3"/>
      <c r="B180" s="3"/>
      <c r="C180" s="3"/>
      <c r="D180" s="3"/>
    </row>
    <row r="181" spans="1:4" x14ac:dyDescent="0.3">
      <c r="A181" s="3"/>
      <c r="B181" s="3"/>
      <c r="C181" s="3"/>
      <c r="D181" s="3"/>
    </row>
    <row r="182" spans="1:4" x14ac:dyDescent="0.3">
      <c r="A182" s="3"/>
      <c r="B182" s="3"/>
      <c r="C182" s="3"/>
      <c r="D182" s="3"/>
    </row>
    <row r="183" spans="1:4" x14ac:dyDescent="0.3">
      <c r="A183" s="3"/>
      <c r="B183" s="3"/>
      <c r="C183" s="3"/>
      <c r="D183" s="3"/>
    </row>
    <row r="184" spans="1:4" x14ac:dyDescent="0.3">
      <c r="A184" s="3"/>
      <c r="B184" s="3"/>
      <c r="C184" s="3"/>
      <c r="D184" s="3"/>
    </row>
    <row r="185" spans="1:4" x14ac:dyDescent="0.3">
      <c r="A185" s="3"/>
      <c r="B185" s="3"/>
      <c r="C185" s="3"/>
      <c r="D185" s="3"/>
    </row>
    <row r="186" spans="1:4" x14ac:dyDescent="0.3">
      <c r="A186" s="3"/>
      <c r="B186" s="3"/>
      <c r="C186" s="3"/>
      <c r="D186" s="3"/>
    </row>
    <row r="187" spans="1:4" x14ac:dyDescent="0.3">
      <c r="A187" s="3"/>
      <c r="B187" s="3"/>
      <c r="C187" s="3"/>
      <c r="D187" s="3"/>
    </row>
    <row r="188" spans="1:4" x14ac:dyDescent="0.3">
      <c r="A188" s="3"/>
      <c r="B188" s="3"/>
      <c r="C188" s="3"/>
      <c r="D188" s="3"/>
    </row>
    <row r="189" spans="1:4" x14ac:dyDescent="0.3">
      <c r="A189" s="3"/>
      <c r="B189" s="3"/>
      <c r="C189" s="3"/>
      <c r="D189" s="3"/>
    </row>
    <row r="190" spans="1:4" x14ac:dyDescent="0.3">
      <c r="A190" s="3"/>
      <c r="B190" s="3"/>
      <c r="C190" s="3"/>
      <c r="D190" s="3"/>
    </row>
    <row r="191" spans="1:4" x14ac:dyDescent="0.3">
      <c r="A191" s="3"/>
      <c r="B191" s="3"/>
      <c r="C191" s="3"/>
      <c r="D191" s="3"/>
    </row>
    <row r="192" spans="1:4" x14ac:dyDescent="0.3">
      <c r="A192" s="3"/>
      <c r="B192" s="3"/>
      <c r="C192" s="3"/>
      <c r="D192" s="3"/>
    </row>
    <row r="193" spans="1:4" x14ac:dyDescent="0.3">
      <c r="A193" s="3"/>
      <c r="B193" s="3"/>
      <c r="C193" s="3"/>
      <c r="D193" s="3"/>
    </row>
    <row r="194" spans="1:4" x14ac:dyDescent="0.3">
      <c r="A194" s="3"/>
      <c r="B194" s="3"/>
      <c r="C194" s="3"/>
      <c r="D194" s="3"/>
    </row>
    <row r="195" spans="1:4" x14ac:dyDescent="0.3">
      <c r="A195" s="3"/>
      <c r="B195" s="3"/>
      <c r="C195" s="3"/>
      <c r="D195" s="3"/>
    </row>
    <row r="196" spans="1:4" x14ac:dyDescent="0.3">
      <c r="A196" s="3"/>
      <c r="B196" s="3"/>
      <c r="C196" s="3"/>
      <c r="D196" s="3"/>
    </row>
    <row r="197" spans="1:4" x14ac:dyDescent="0.3">
      <c r="A197" s="3"/>
      <c r="B197" s="3"/>
      <c r="C197" s="3"/>
      <c r="D197" s="3"/>
    </row>
    <row r="198" spans="1:4" x14ac:dyDescent="0.3">
      <c r="A198" s="3"/>
      <c r="B198" s="3"/>
      <c r="C198" s="3"/>
      <c r="D198" s="3"/>
    </row>
    <row r="199" spans="1:4" x14ac:dyDescent="0.3">
      <c r="A199" s="3"/>
      <c r="B199" s="3"/>
      <c r="C199" s="3"/>
      <c r="D199" s="3"/>
    </row>
    <row r="200" spans="1:4" x14ac:dyDescent="0.3">
      <c r="A200" s="3"/>
      <c r="B200" s="3"/>
      <c r="C200" s="3"/>
      <c r="D200" s="3"/>
    </row>
    <row r="201" spans="1:4" x14ac:dyDescent="0.3">
      <c r="A201" s="3"/>
      <c r="B201" s="3"/>
      <c r="C201" s="3"/>
      <c r="D201" s="3"/>
    </row>
    <row r="202" spans="1:4" x14ac:dyDescent="0.3">
      <c r="A202" s="3"/>
      <c r="B202" s="3"/>
      <c r="C202" s="3"/>
      <c r="D202" s="3"/>
    </row>
    <row r="203" spans="1:4" x14ac:dyDescent="0.3">
      <c r="A203" s="3"/>
      <c r="B203" s="3"/>
      <c r="C203" s="3"/>
      <c r="D203" s="3"/>
    </row>
    <row r="204" spans="1:4" x14ac:dyDescent="0.3">
      <c r="A204" s="3"/>
      <c r="B204" s="3"/>
      <c r="C204" s="3"/>
      <c r="D204" s="3"/>
    </row>
    <row r="205" spans="1:4" x14ac:dyDescent="0.3">
      <c r="A205" s="3"/>
      <c r="B205" s="3"/>
      <c r="C205" s="3"/>
      <c r="D205" s="3"/>
    </row>
    <row r="206" spans="1:4" x14ac:dyDescent="0.3">
      <c r="A206" s="3"/>
      <c r="B206" s="3"/>
      <c r="C206" s="3"/>
      <c r="D206" s="3"/>
    </row>
    <row r="207" spans="1:4" x14ac:dyDescent="0.3">
      <c r="A207" s="3"/>
      <c r="B207" s="3"/>
      <c r="C207" s="3"/>
      <c r="D207" s="3"/>
    </row>
    <row r="208" spans="1:4" x14ac:dyDescent="0.3">
      <c r="A208" s="3"/>
      <c r="B208" s="3"/>
      <c r="C208" s="3"/>
      <c r="D208" s="3"/>
    </row>
    <row r="209" spans="1:4" x14ac:dyDescent="0.3">
      <c r="A209" s="3"/>
      <c r="B209" s="3"/>
      <c r="C209" s="3"/>
      <c r="D209" s="3"/>
    </row>
    <row r="210" spans="1:4" x14ac:dyDescent="0.3">
      <c r="A210" s="3"/>
      <c r="B210" s="3"/>
      <c r="C210" s="3"/>
      <c r="D210" s="3"/>
    </row>
    <row r="211" spans="1:4" x14ac:dyDescent="0.3">
      <c r="A211" s="3"/>
      <c r="B211" s="3"/>
      <c r="C211" s="3"/>
      <c r="D211" s="3"/>
    </row>
    <row r="212" spans="1:4" x14ac:dyDescent="0.3">
      <c r="A212" s="3"/>
      <c r="B212" s="3"/>
      <c r="C212" s="3"/>
      <c r="D212" s="3"/>
    </row>
    <row r="213" spans="1:4" x14ac:dyDescent="0.3">
      <c r="A213" s="3"/>
      <c r="B213" s="3"/>
      <c r="C213" s="3"/>
      <c r="D213" s="3"/>
    </row>
    <row r="214" spans="1:4" x14ac:dyDescent="0.3">
      <c r="A214" s="3"/>
      <c r="B214" s="3"/>
      <c r="C214" s="3"/>
      <c r="D214" s="3"/>
    </row>
    <row r="215" spans="1:4" x14ac:dyDescent="0.3">
      <c r="A215" s="3"/>
      <c r="B215" s="3"/>
      <c r="C215" s="3"/>
      <c r="D215" s="3"/>
    </row>
    <row r="216" spans="1:4" x14ac:dyDescent="0.3">
      <c r="A216" s="3"/>
      <c r="B216" s="3"/>
      <c r="C216" s="3"/>
      <c r="D216" s="3"/>
    </row>
    <row r="217" spans="1:4" x14ac:dyDescent="0.3">
      <c r="A217" s="3"/>
      <c r="B217" s="3"/>
      <c r="C217" s="3"/>
      <c r="D217" s="3"/>
    </row>
    <row r="218" spans="1:4" x14ac:dyDescent="0.3">
      <c r="A218" s="3"/>
      <c r="B218" s="3"/>
      <c r="C218" s="3"/>
      <c r="D218" s="3"/>
    </row>
    <row r="219" spans="1:4" x14ac:dyDescent="0.3">
      <c r="A219" s="3"/>
      <c r="B219" s="3"/>
      <c r="C219" s="3"/>
      <c r="D219" s="3"/>
    </row>
    <row r="220" spans="1:4" x14ac:dyDescent="0.3">
      <c r="A220" s="3"/>
      <c r="B220" s="3"/>
      <c r="C220" s="3"/>
      <c r="D220" s="3"/>
    </row>
    <row r="221" spans="1:4" x14ac:dyDescent="0.3">
      <c r="A221" s="3"/>
      <c r="B221" s="3"/>
      <c r="C221" s="3"/>
      <c r="D221" s="3"/>
    </row>
    <row r="222" spans="1:4" x14ac:dyDescent="0.3">
      <c r="A222" s="3"/>
      <c r="B222" s="3"/>
      <c r="C222" s="3"/>
      <c r="D222" s="3"/>
    </row>
    <row r="223" spans="1:4" x14ac:dyDescent="0.3">
      <c r="A223" s="3"/>
      <c r="B223" s="3"/>
      <c r="C223" s="3"/>
      <c r="D223" s="3"/>
    </row>
    <row r="224" spans="1:4" x14ac:dyDescent="0.3">
      <c r="A224" s="3"/>
      <c r="B224" s="3"/>
      <c r="C224" s="3"/>
      <c r="D224" s="3"/>
    </row>
    <row r="225" spans="1:4" x14ac:dyDescent="0.3">
      <c r="A225" s="3"/>
      <c r="B225" s="3"/>
      <c r="C225" s="3"/>
      <c r="D225" s="3"/>
    </row>
    <row r="226" spans="1:4" x14ac:dyDescent="0.3">
      <c r="A226" s="3"/>
      <c r="B226" s="3"/>
      <c r="C226" s="3"/>
      <c r="D226" s="3"/>
    </row>
    <row r="227" spans="1:4" x14ac:dyDescent="0.3">
      <c r="A227" s="3"/>
      <c r="B227" s="3"/>
      <c r="C227" s="3"/>
      <c r="D227" s="3"/>
    </row>
    <row r="228" spans="1:4" x14ac:dyDescent="0.3">
      <c r="A228" s="3"/>
      <c r="B228" s="3"/>
      <c r="C228" s="3"/>
      <c r="D228" s="3"/>
    </row>
    <row r="229" spans="1:4" x14ac:dyDescent="0.3">
      <c r="A229" s="3"/>
      <c r="B229" s="3"/>
      <c r="C229" s="3"/>
      <c r="D229" s="3"/>
    </row>
    <row r="230" spans="1:4" x14ac:dyDescent="0.3">
      <c r="A230" s="3"/>
      <c r="B230" s="3"/>
      <c r="C230" s="3"/>
      <c r="D230" s="3"/>
    </row>
    <row r="231" spans="1:4" x14ac:dyDescent="0.3">
      <c r="A231" s="3"/>
      <c r="B231" s="3"/>
      <c r="C231" s="3"/>
      <c r="D231" s="3"/>
    </row>
    <row r="232" spans="1:4" x14ac:dyDescent="0.3">
      <c r="A232" s="3"/>
      <c r="B232" s="3"/>
      <c r="C232" s="3"/>
      <c r="D232" s="3"/>
    </row>
    <row r="233" spans="1:4" x14ac:dyDescent="0.3">
      <c r="A233" s="3"/>
      <c r="B233" s="3"/>
      <c r="C233" s="3"/>
      <c r="D233" s="3"/>
    </row>
    <row r="234" spans="1:4" x14ac:dyDescent="0.3">
      <c r="A234" s="3"/>
      <c r="B234" s="3"/>
      <c r="C234" s="3"/>
      <c r="D234" s="3"/>
    </row>
    <row r="235" spans="1:4" x14ac:dyDescent="0.3">
      <c r="A235" s="3"/>
      <c r="B235" s="3"/>
      <c r="C235" s="3"/>
      <c r="D235" s="3"/>
    </row>
    <row r="236" spans="1:4" x14ac:dyDescent="0.3">
      <c r="A236" s="3"/>
      <c r="B236" s="3"/>
      <c r="C236" s="3"/>
      <c r="D236" s="3"/>
    </row>
    <row r="237" spans="1:4" x14ac:dyDescent="0.3">
      <c r="A237" s="3"/>
      <c r="B237" s="3"/>
      <c r="C237" s="3"/>
      <c r="D237" s="3"/>
    </row>
    <row r="238" spans="1:4" x14ac:dyDescent="0.3">
      <c r="A238" s="3"/>
      <c r="B238" s="3"/>
      <c r="C238" s="3"/>
      <c r="D238" s="3"/>
    </row>
    <row r="239" spans="1:4" x14ac:dyDescent="0.3">
      <c r="A239" s="3"/>
      <c r="B239" s="3"/>
      <c r="C239" s="3"/>
      <c r="D239" s="3"/>
    </row>
    <row r="240" spans="1:4" x14ac:dyDescent="0.3">
      <c r="A240" s="3"/>
      <c r="B240" s="3"/>
      <c r="C240" s="3"/>
      <c r="D240" s="3"/>
    </row>
    <row r="241" spans="1:4" x14ac:dyDescent="0.3">
      <c r="A241" s="3"/>
      <c r="B241" s="3"/>
      <c r="C241" s="3"/>
      <c r="D241" s="3"/>
    </row>
    <row r="242" spans="1:4" x14ac:dyDescent="0.3">
      <c r="A242" s="3"/>
      <c r="B242" s="3"/>
      <c r="C242" s="3"/>
      <c r="D242" s="3"/>
    </row>
    <row r="243" spans="1:4" x14ac:dyDescent="0.3">
      <c r="A243" s="3"/>
      <c r="B243" s="3"/>
      <c r="C243" s="3"/>
      <c r="D243" s="3"/>
    </row>
    <row r="244" spans="1:4" x14ac:dyDescent="0.3">
      <c r="A244" s="3"/>
      <c r="B244" s="3"/>
      <c r="C244" s="3"/>
      <c r="D244" s="3"/>
    </row>
    <row r="245" spans="1:4" x14ac:dyDescent="0.3">
      <c r="A245" s="3"/>
      <c r="B245" s="3"/>
      <c r="C245" s="3"/>
      <c r="D245" s="3"/>
    </row>
    <row r="246" spans="1:4" x14ac:dyDescent="0.3">
      <c r="A246" s="3"/>
      <c r="B246" s="3"/>
      <c r="C246" s="3"/>
      <c r="D246" s="3"/>
    </row>
    <row r="247" spans="1:4" x14ac:dyDescent="0.3">
      <c r="A247" s="3"/>
      <c r="B247" s="3"/>
      <c r="C247" s="3"/>
      <c r="D247" s="3"/>
    </row>
    <row r="248" spans="1:4" x14ac:dyDescent="0.3">
      <c r="A248" s="3"/>
      <c r="B248" s="3"/>
      <c r="C248" s="3"/>
      <c r="D248" s="3"/>
    </row>
    <row r="249" spans="1:4" x14ac:dyDescent="0.3">
      <c r="A249" s="3"/>
      <c r="B249" s="3"/>
      <c r="C249" s="3"/>
      <c r="D249" s="3"/>
    </row>
    <row r="250" spans="1:4" x14ac:dyDescent="0.3">
      <c r="A250" s="3"/>
      <c r="B250" s="3"/>
      <c r="C250" s="3"/>
      <c r="D250" s="3"/>
    </row>
    <row r="251" spans="1:4" x14ac:dyDescent="0.3">
      <c r="A251" s="3"/>
      <c r="B251" s="3"/>
      <c r="C251" s="3"/>
      <c r="D251" s="3"/>
    </row>
    <row r="252" spans="1:4" x14ac:dyDescent="0.3">
      <c r="A252" s="3"/>
      <c r="B252" s="3"/>
      <c r="C252" s="3"/>
      <c r="D252" s="3"/>
    </row>
    <row r="253" spans="1:4" x14ac:dyDescent="0.3">
      <c r="A253" s="3"/>
      <c r="B253" s="3"/>
      <c r="C253" s="3"/>
      <c r="D253" s="3"/>
    </row>
    <row r="254" spans="1:4" x14ac:dyDescent="0.3">
      <c r="A254" s="3"/>
      <c r="B254" s="3"/>
      <c r="C254" s="3"/>
      <c r="D254" s="3"/>
    </row>
    <row r="255" spans="1:4" x14ac:dyDescent="0.3">
      <c r="A255" s="3"/>
      <c r="B255" s="3"/>
      <c r="C255" s="3"/>
      <c r="D255" s="3"/>
    </row>
    <row r="256" spans="1:4" x14ac:dyDescent="0.3">
      <c r="A256" s="3"/>
      <c r="B256" s="3"/>
      <c r="C256" s="3"/>
      <c r="D256" s="3"/>
    </row>
    <row r="257" spans="1:4" x14ac:dyDescent="0.3">
      <c r="A257" s="3"/>
      <c r="B257" s="3"/>
      <c r="C257" s="3"/>
      <c r="D257" s="3"/>
    </row>
    <row r="258" spans="1:4" x14ac:dyDescent="0.3">
      <c r="A258" s="3"/>
      <c r="B258" s="3"/>
      <c r="C258" s="3"/>
      <c r="D258" s="3"/>
    </row>
    <row r="259" spans="1:4" x14ac:dyDescent="0.3">
      <c r="A259" s="3"/>
      <c r="B259" s="3"/>
      <c r="C259" s="3"/>
      <c r="D259" s="3"/>
    </row>
    <row r="260" spans="1:4" x14ac:dyDescent="0.3">
      <c r="A260" s="3"/>
      <c r="B260" s="3"/>
      <c r="C260" s="3"/>
      <c r="D260" s="3"/>
    </row>
    <row r="261" spans="1:4" x14ac:dyDescent="0.3">
      <c r="A261" s="3"/>
      <c r="B261" s="3"/>
      <c r="C261" s="3"/>
      <c r="D261" s="3"/>
    </row>
    <row r="262" spans="1:4" x14ac:dyDescent="0.3">
      <c r="A262" s="3"/>
      <c r="B262" s="3"/>
      <c r="C262" s="3"/>
      <c r="D262" s="3"/>
    </row>
    <row r="263" spans="1:4" x14ac:dyDescent="0.3">
      <c r="A263" s="3"/>
      <c r="B263" s="3"/>
      <c r="C263" s="3"/>
      <c r="D263" s="3"/>
    </row>
    <row r="264" spans="1:4" x14ac:dyDescent="0.3">
      <c r="A264" s="3"/>
      <c r="B264" s="3"/>
      <c r="C264" s="3"/>
      <c r="D264" s="3"/>
    </row>
    <row r="265" spans="1:4" x14ac:dyDescent="0.3">
      <c r="A265" s="3"/>
      <c r="B265" s="3"/>
      <c r="C265" s="3"/>
      <c r="D265" s="3"/>
    </row>
    <row r="266" spans="1:4" x14ac:dyDescent="0.3">
      <c r="A266" s="3"/>
      <c r="B266" s="3"/>
      <c r="C266" s="3"/>
      <c r="D266" s="3"/>
    </row>
    <row r="267" spans="1:4" x14ac:dyDescent="0.3">
      <c r="A267" s="3"/>
      <c r="B267" s="3"/>
      <c r="C267" s="3"/>
      <c r="D267" s="3"/>
    </row>
    <row r="268" spans="1:4" x14ac:dyDescent="0.3">
      <c r="A268" s="3"/>
      <c r="B268" s="3"/>
      <c r="C268" s="3"/>
      <c r="D268" s="3"/>
    </row>
    <row r="269" spans="1:4" x14ac:dyDescent="0.3">
      <c r="A269" s="3"/>
      <c r="B269" s="3"/>
      <c r="C269" s="3"/>
      <c r="D269" s="3"/>
    </row>
    <row r="270" spans="1:4" x14ac:dyDescent="0.3">
      <c r="A270" s="3"/>
      <c r="B270" s="3"/>
      <c r="C270" s="3"/>
      <c r="D270" s="3"/>
    </row>
    <row r="271" spans="1:4" x14ac:dyDescent="0.3">
      <c r="A271" s="3"/>
      <c r="B271" s="3"/>
      <c r="C271" s="3"/>
      <c r="D271" s="3"/>
    </row>
    <row r="272" spans="1:4" x14ac:dyDescent="0.3">
      <c r="A272" s="3"/>
      <c r="B272" s="3"/>
      <c r="C272" s="3"/>
      <c r="D272" s="3"/>
    </row>
    <row r="273" spans="1:4" x14ac:dyDescent="0.3">
      <c r="A273" s="3"/>
      <c r="B273" s="3"/>
      <c r="C273" s="3"/>
      <c r="D273" s="3"/>
    </row>
    <row r="274" spans="1:4" x14ac:dyDescent="0.3">
      <c r="A274" s="3"/>
      <c r="B274" s="3"/>
      <c r="C274" s="3"/>
      <c r="D274" s="3"/>
    </row>
    <row r="275" spans="1:4" x14ac:dyDescent="0.3">
      <c r="A275" s="3"/>
      <c r="B275" s="3"/>
      <c r="C275" s="3"/>
      <c r="D275" s="3"/>
    </row>
    <row r="276" spans="1:4" x14ac:dyDescent="0.3">
      <c r="A276" s="3"/>
      <c r="B276" s="3"/>
      <c r="C276" s="3"/>
      <c r="D276" s="3"/>
    </row>
    <row r="277" spans="1:4" x14ac:dyDescent="0.3">
      <c r="A277" s="3"/>
      <c r="B277" s="3"/>
      <c r="C277" s="3"/>
      <c r="D277" s="3"/>
    </row>
    <row r="278" spans="1:4" x14ac:dyDescent="0.3">
      <c r="A278" s="3"/>
      <c r="B278" s="3"/>
      <c r="C278" s="3"/>
      <c r="D278" s="3"/>
    </row>
    <row r="279" spans="1:4" x14ac:dyDescent="0.3">
      <c r="A279" s="3"/>
      <c r="B279" s="3"/>
      <c r="C279" s="3"/>
      <c r="D279" s="3"/>
    </row>
    <row r="280" spans="1:4" x14ac:dyDescent="0.3">
      <c r="A280" s="3"/>
      <c r="B280" s="3"/>
      <c r="C280" s="3"/>
      <c r="D280" s="3"/>
    </row>
    <row r="281" spans="1:4" x14ac:dyDescent="0.3">
      <c r="A281" s="3"/>
      <c r="B281" s="3"/>
      <c r="C281" s="3"/>
      <c r="D281" s="3"/>
    </row>
    <row r="282" spans="1:4" x14ac:dyDescent="0.3">
      <c r="A282" s="3"/>
      <c r="B282" s="3"/>
      <c r="C282" s="3"/>
      <c r="D282" s="3"/>
    </row>
    <row r="283" spans="1:4" x14ac:dyDescent="0.3">
      <c r="A283" s="3"/>
      <c r="B283" s="3"/>
      <c r="C283" s="3"/>
      <c r="D283" s="3"/>
    </row>
    <row r="284" spans="1:4" x14ac:dyDescent="0.3">
      <c r="A284" s="3"/>
      <c r="B284" s="3"/>
      <c r="C284" s="3"/>
      <c r="D284" s="3"/>
    </row>
    <row r="285" spans="1:4" x14ac:dyDescent="0.3">
      <c r="A285" s="3"/>
      <c r="B285" s="3"/>
      <c r="C285" s="3"/>
      <c r="D285" s="3"/>
    </row>
    <row r="286" spans="1:4" x14ac:dyDescent="0.3">
      <c r="A286" s="3"/>
      <c r="B286" s="3"/>
      <c r="C286" s="3"/>
      <c r="D286" s="3"/>
    </row>
    <row r="287" spans="1:4" x14ac:dyDescent="0.3">
      <c r="A287" s="3"/>
      <c r="B287" s="3"/>
      <c r="C287" s="3"/>
      <c r="D287" s="3"/>
    </row>
    <row r="288" spans="1:4" x14ac:dyDescent="0.3">
      <c r="A288" s="3"/>
      <c r="B288" s="3"/>
      <c r="C288" s="3"/>
      <c r="D288" s="3"/>
    </row>
    <row r="289" spans="1:4" x14ac:dyDescent="0.3">
      <c r="A289" s="3"/>
      <c r="B289" s="3"/>
      <c r="C289" s="3"/>
      <c r="D289" s="3"/>
    </row>
    <row r="290" spans="1:4" x14ac:dyDescent="0.3">
      <c r="A290" s="3"/>
      <c r="B290" s="3"/>
      <c r="C290" s="3"/>
      <c r="D290" s="3"/>
    </row>
    <row r="291" spans="1:4" x14ac:dyDescent="0.3">
      <c r="A291" s="3"/>
      <c r="B291" s="3"/>
      <c r="C291" s="3"/>
      <c r="D291" s="3"/>
    </row>
    <row r="292" spans="1:4" x14ac:dyDescent="0.3">
      <c r="A292" s="3"/>
      <c r="B292" s="3"/>
      <c r="C292" s="3"/>
      <c r="D292" s="3"/>
    </row>
    <row r="293" spans="1:4" x14ac:dyDescent="0.3">
      <c r="A293" s="3"/>
      <c r="B293" s="3"/>
      <c r="C293" s="3"/>
      <c r="D293" s="3"/>
    </row>
    <row r="294" spans="1:4" x14ac:dyDescent="0.3">
      <c r="A294" s="3"/>
      <c r="B294" s="3"/>
      <c r="C294" s="3"/>
      <c r="D294" s="3"/>
    </row>
    <row r="295" spans="1:4" x14ac:dyDescent="0.3">
      <c r="A295" s="3"/>
      <c r="B295" s="3"/>
      <c r="C295" s="3"/>
      <c r="D295" s="3"/>
    </row>
    <row r="296" spans="1:4" x14ac:dyDescent="0.3">
      <c r="A296" s="3"/>
      <c r="B296" s="3"/>
      <c r="C296" s="3"/>
      <c r="D296" s="3"/>
    </row>
    <row r="297" spans="1:4" x14ac:dyDescent="0.3">
      <c r="A297" s="3"/>
      <c r="B297" s="3"/>
      <c r="C297" s="3"/>
      <c r="D297" s="3"/>
    </row>
    <row r="298" spans="1:4" x14ac:dyDescent="0.3">
      <c r="A298" s="3"/>
      <c r="B298" s="3"/>
      <c r="C298" s="3"/>
      <c r="D298" s="3"/>
    </row>
    <row r="299" spans="1:4" x14ac:dyDescent="0.3">
      <c r="A299" s="3"/>
      <c r="B299" s="3"/>
      <c r="C299" s="3"/>
      <c r="D299" s="3"/>
    </row>
    <row r="300" spans="1:4" x14ac:dyDescent="0.3">
      <c r="A300" s="3"/>
      <c r="B300" s="3"/>
      <c r="C300" s="3"/>
      <c r="D300" s="3"/>
    </row>
    <row r="301" spans="1:4" x14ac:dyDescent="0.3">
      <c r="A301" s="3"/>
      <c r="B301" s="3"/>
      <c r="C301" s="3"/>
      <c r="D301" s="3"/>
    </row>
    <row r="302" spans="1:4" x14ac:dyDescent="0.3">
      <c r="A302" s="3"/>
      <c r="B302" s="3"/>
      <c r="C302" s="3"/>
      <c r="D302" s="3"/>
    </row>
    <row r="303" spans="1:4" x14ac:dyDescent="0.3">
      <c r="A303" s="3"/>
      <c r="B303" s="3"/>
      <c r="C303" s="3"/>
      <c r="D303" s="3"/>
    </row>
    <row r="304" spans="1:4" x14ac:dyDescent="0.3">
      <c r="A304" s="3"/>
      <c r="B304" s="3"/>
      <c r="C304" s="3"/>
      <c r="D304" s="3"/>
    </row>
    <row r="305" spans="1:4" x14ac:dyDescent="0.3">
      <c r="A305" s="3"/>
      <c r="B305" s="3"/>
      <c r="C305" s="3"/>
      <c r="D305" s="3"/>
    </row>
    <row r="306" spans="1:4" x14ac:dyDescent="0.3">
      <c r="A306" s="3"/>
      <c r="B306" s="3"/>
      <c r="C306" s="3"/>
      <c r="D306" s="3"/>
    </row>
    <row r="307" spans="1:4" x14ac:dyDescent="0.3">
      <c r="A307" s="3"/>
      <c r="B307" s="3"/>
      <c r="C307" s="3"/>
      <c r="D307" s="3"/>
    </row>
    <row r="308" spans="1:4" x14ac:dyDescent="0.3">
      <c r="A308" s="3"/>
      <c r="B308" s="3"/>
      <c r="C308" s="3"/>
      <c r="D308" s="3"/>
    </row>
    <row r="309" spans="1:4" x14ac:dyDescent="0.3">
      <c r="A309" s="3"/>
      <c r="B309" s="3"/>
      <c r="C309" s="3"/>
      <c r="D309" s="3"/>
    </row>
    <row r="310" spans="1:4" x14ac:dyDescent="0.3">
      <c r="A310" s="3"/>
      <c r="B310" s="3"/>
      <c r="C310" s="3"/>
      <c r="D310" s="3"/>
    </row>
    <row r="311" spans="1:4" x14ac:dyDescent="0.3">
      <c r="A311" s="3"/>
      <c r="B311" s="3"/>
      <c r="C311" s="3"/>
      <c r="D311" s="3"/>
    </row>
    <row r="312" spans="1:4" x14ac:dyDescent="0.3">
      <c r="A312" s="3"/>
      <c r="B312" s="3"/>
      <c r="C312" s="3"/>
      <c r="D312" s="3"/>
    </row>
    <row r="313" spans="1:4" x14ac:dyDescent="0.3">
      <c r="A313" s="3"/>
      <c r="B313" s="3"/>
      <c r="C313" s="3"/>
      <c r="D313" s="3"/>
    </row>
    <row r="314" spans="1:4" x14ac:dyDescent="0.3">
      <c r="A314" s="3"/>
      <c r="B314" s="3"/>
      <c r="C314" s="3"/>
      <c r="D314" s="3"/>
    </row>
    <row r="315" spans="1:4" x14ac:dyDescent="0.3">
      <c r="A315" s="3"/>
      <c r="B315" s="3"/>
      <c r="C315" s="3"/>
      <c r="D315" s="3"/>
    </row>
    <row r="316" spans="1:4" x14ac:dyDescent="0.3">
      <c r="A316" s="3"/>
      <c r="B316" s="3"/>
      <c r="C316" s="3"/>
      <c r="D316" s="3"/>
    </row>
    <row r="317" spans="1:4" x14ac:dyDescent="0.3">
      <c r="A317" s="3"/>
      <c r="B317" s="3"/>
      <c r="C317" s="3"/>
      <c r="D317" s="3"/>
    </row>
    <row r="318" spans="1:4" x14ac:dyDescent="0.3">
      <c r="A318" s="3"/>
      <c r="B318" s="3"/>
      <c r="C318" s="3"/>
      <c r="D318" s="3"/>
    </row>
    <row r="319" spans="1:4" x14ac:dyDescent="0.3">
      <c r="A319" s="3"/>
      <c r="B319" s="3"/>
      <c r="C319" s="3"/>
      <c r="D319" s="3"/>
    </row>
    <row r="320" spans="1:4" x14ac:dyDescent="0.3">
      <c r="A320" s="3"/>
      <c r="B320" s="3"/>
      <c r="C320" s="3"/>
      <c r="D320" s="3"/>
    </row>
    <row r="321" spans="1:4" x14ac:dyDescent="0.3">
      <c r="A321" s="3"/>
      <c r="B321" s="3"/>
      <c r="C321" s="3"/>
      <c r="D321" s="3"/>
    </row>
    <row r="322" spans="1:4" x14ac:dyDescent="0.3">
      <c r="A322" s="3"/>
      <c r="B322" s="3"/>
      <c r="C322" s="3"/>
      <c r="D322" s="3"/>
    </row>
    <row r="323" spans="1:4" x14ac:dyDescent="0.3">
      <c r="A323" s="3"/>
      <c r="B323" s="3"/>
      <c r="C323" s="3"/>
      <c r="D323" s="3"/>
    </row>
    <row r="324" spans="1:4" x14ac:dyDescent="0.3">
      <c r="A324" s="3"/>
      <c r="B324" s="3"/>
      <c r="C324" s="3"/>
      <c r="D324" s="3"/>
    </row>
    <row r="325" spans="1:4" x14ac:dyDescent="0.3">
      <c r="A325" s="3"/>
      <c r="B325" s="3"/>
      <c r="C325" s="3"/>
      <c r="D325" s="3"/>
    </row>
    <row r="326" spans="1:4" x14ac:dyDescent="0.3">
      <c r="A326" s="3"/>
      <c r="B326" s="3"/>
      <c r="C326" s="3"/>
      <c r="D326" s="3"/>
    </row>
    <row r="327" spans="1:4" x14ac:dyDescent="0.3">
      <c r="A327" s="3"/>
      <c r="B327" s="3"/>
      <c r="C327" s="3"/>
      <c r="D327" s="3"/>
    </row>
    <row r="328" spans="1:4" x14ac:dyDescent="0.3">
      <c r="A328" s="3"/>
      <c r="B328" s="3"/>
      <c r="C328" s="3"/>
      <c r="D328" s="3"/>
    </row>
    <row r="329" spans="1:4" x14ac:dyDescent="0.3">
      <c r="A329" s="3"/>
      <c r="B329" s="3"/>
      <c r="C329" s="3"/>
      <c r="D329" s="3"/>
    </row>
    <row r="330" spans="1:4" x14ac:dyDescent="0.3">
      <c r="A330" s="3"/>
      <c r="B330" s="3"/>
      <c r="C330" s="3"/>
      <c r="D330" s="3"/>
    </row>
    <row r="331" spans="1:4" x14ac:dyDescent="0.3">
      <c r="A331" s="3"/>
      <c r="B331" s="3"/>
      <c r="C331" s="3"/>
      <c r="D331" s="3"/>
    </row>
    <row r="332" spans="1:4" x14ac:dyDescent="0.3">
      <c r="A332" s="3"/>
      <c r="B332" s="3"/>
      <c r="C332" s="3"/>
      <c r="D332" s="3"/>
    </row>
    <row r="333" spans="1:4" x14ac:dyDescent="0.3">
      <c r="A333" s="3"/>
      <c r="B333" s="3"/>
      <c r="C333" s="3"/>
      <c r="D333" s="3"/>
    </row>
    <row r="334" spans="1:4" x14ac:dyDescent="0.3">
      <c r="A334" s="3"/>
      <c r="B334" s="3"/>
      <c r="C334" s="3"/>
      <c r="D334" s="3"/>
    </row>
    <row r="335" spans="1:4" x14ac:dyDescent="0.3">
      <c r="A335" s="3"/>
      <c r="B335" s="3"/>
      <c r="C335" s="3"/>
      <c r="D335" s="3"/>
    </row>
    <row r="336" spans="1:4" x14ac:dyDescent="0.3">
      <c r="A336" s="3"/>
      <c r="B336" s="3"/>
      <c r="C336" s="3"/>
      <c r="D336" s="3"/>
    </row>
    <row r="337" spans="1:4" x14ac:dyDescent="0.3">
      <c r="A337" s="3"/>
      <c r="B337" s="3"/>
      <c r="C337" s="3"/>
      <c r="D337" s="3"/>
    </row>
    <row r="338" spans="1:4" x14ac:dyDescent="0.3">
      <c r="A338" s="3"/>
      <c r="B338" s="3"/>
      <c r="C338" s="3"/>
      <c r="D338" s="3"/>
    </row>
    <row r="339" spans="1:4" x14ac:dyDescent="0.3">
      <c r="A339" s="3"/>
      <c r="B339" s="3"/>
      <c r="C339" s="3"/>
      <c r="D339" s="3"/>
    </row>
    <row r="340" spans="1:4" x14ac:dyDescent="0.3">
      <c r="A340" s="3"/>
      <c r="B340" s="3"/>
      <c r="C340" s="3"/>
      <c r="D340" s="3"/>
    </row>
    <row r="341" spans="1:4" x14ac:dyDescent="0.3">
      <c r="A341" s="3"/>
      <c r="B341" s="3"/>
      <c r="C341" s="3"/>
      <c r="D341" s="3"/>
    </row>
    <row r="342" spans="1:4" x14ac:dyDescent="0.3">
      <c r="A342" s="3"/>
      <c r="B342" s="3"/>
      <c r="C342" s="3"/>
      <c r="D342" s="3"/>
    </row>
    <row r="343" spans="1:4" x14ac:dyDescent="0.3">
      <c r="A343" s="3"/>
      <c r="B343" s="3"/>
      <c r="C343" s="3"/>
      <c r="D343" s="3"/>
    </row>
    <row r="344" spans="1:4" x14ac:dyDescent="0.3">
      <c r="A344" s="3"/>
      <c r="B344" s="3"/>
      <c r="C344" s="3"/>
      <c r="D344" s="3"/>
    </row>
    <row r="345" spans="1:4" x14ac:dyDescent="0.3">
      <c r="A345" s="3"/>
      <c r="B345" s="3"/>
      <c r="C345" s="3"/>
      <c r="D345" s="3"/>
    </row>
    <row r="346" spans="1:4" x14ac:dyDescent="0.3">
      <c r="A346" s="3"/>
      <c r="B346" s="3"/>
      <c r="C346" s="3"/>
      <c r="D346" s="3"/>
    </row>
    <row r="347" spans="1:4" x14ac:dyDescent="0.3">
      <c r="A347" s="3"/>
      <c r="B347" s="3"/>
      <c r="C347" s="3"/>
      <c r="D347" s="3"/>
    </row>
    <row r="348" spans="1:4" x14ac:dyDescent="0.3">
      <c r="A348" s="3"/>
      <c r="B348" s="3"/>
      <c r="C348" s="3"/>
      <c r="D348" s="3"/>
    </row>
    <row r="349" spans="1:4" x14ac:dyDescent="0.3">
      <c r="A349" s="3"/>
      <c r="B349" s="3"/>
      <c r="C349" s="3"/>
      <c r="D349" s="3"/>
    </row>
    <row r="350" spans="1:4" x14ac:dyDescent="0.3">
      <c r="A350" s="3"/>
      <c r="B350" s="3"/>
      <c r="C350" s="3"/>
      <c r="D350" s="3"/>
    </row>
    <row r="351" spans="1:4" x14ac:dyDescent="0.3">
      <c r="A351" s="3"/>
      <c r="B351" s="3"/>
      <c r="C351" s="3"/>
      <c r="D351" s="3"/>
    </row>
    <row r="352" spans="1:4" x14ac:dyDescent="0.3">
      <c r="A352" s="3"/>
      <c r="B352" s="3"/>
      <c r="C352" s="3"/>
      <c r="D352" s="3"/>
    </row>
    <row r="353" spans="1:4" x14ac:dyDescent="0.3">
      <c r="A353" s="3"/>
      <c r="B353" s="3"/>
      <c r="C353" s="3"/>
      <c r="D353" s="3"/>
    </row>
    <row r="354" spans="1:4" x14ac:dyDescent="0.3">
      <c r="A354" s="3"/>
      <c r="B354" s="3"/>
      <c r="C354" s="3"/>
      <c r="D354" s="3"/>
    </row>
    <row r="355" spans="1:4" x14ac:dyDescent="0.3">
      <c r="A355" s="3"/>
      <c r="B355" s="3"/>
      <c r="C355" s="3"/>
      <c r="D355" s="3"/>
    </row>
    <row r="356" spans="1:4" x14ac:dyDescent="0.3">
      <c r="A356" s="3"/>
      <c r="B356" s="3"/>
      <c r="C356" s="3"/>
      <c r="D356" s="3"/>
    </row>
    <row r="357" spans="1:4" x14ac:dyDescent="0.3">
      <c r="A357" s="3"/>
      <c r="B357" s="3"/>
      <c r="C357" s="3"/>
      <c r="D357" s="3"/>
    </row>
    <row r="358" spans="1:4" x14ac:dyDescent="0.3">
      <c r="A358" s="3"/>
      <c r="B358" s="3"/>
      <c r="C358" s="3"/>
      <c r="D358" s="3"/>
    </row>
    <row r="359" spans="1:4" x14ac:dyDescent="0.3">
      <c r="A359" s="3"/>
      <c r="B359" s="3"/>
      <c r="C359" s="3"/>
      <c r="D359" s="3"/>
    </row>
    <row r="360" spans="1:4" x14ac:dyDescent="0.3">
      <c r="A360" s="3"/>
      <c r="B360" s="3"/>
      <c r="C360" s="3"/>
      <c r="D360" s="3"/>
    </row>
    <row r="361" spans="1:4" x14ac:dyDescent="0.3">
      <c r="A361" s="3"/>
      <c r="B361" s="3"/>
      <c r="C361" s="3"/>
      <c r="D361" s="3"/>
    </row>
    <row r="362" spans="1:4" x14ac:dyDescent="0.3">
      <c r="A362" s="3"/>
      <c r="B362" s="3"/>
      <c r="C362" s="3"/>
      <c r="D362" s="3"/>
    </row>
    <row r="363" spans="1:4" x14ac:dyDescent="0.3">
      <c r="A363" s="3"/>
      <c r="B363" s="3"/>
      <c r="C363" s="3"/>
      <c r="D363" s="3"/>
    </row>
    <row r="364" spans="1:4" x14ac:dyDescent="0.3">
      <c r="A364" s="3"/>
      <c r="B364" s="3"/>
      <c r="C364" s="3"/>
      <c r="D364" s="3"/>
    </row>
    <row r="365" spans="1:4" x14ac:dyDescent="0.3">
      <c r="A365" s="3"/>
      <c r="B365" s="3"/>
      <c r="C365" s="3"/>
      <c r="D365" s="3"/>
    </row>
    <row r="366" spans="1:4" x14ac:dyDescent="0.3">
      <c r="A366" s="3"/>
      <c r="B366" s="3"/>
      <c r="C366" s="3"/>
      <c r="D366" s="3"/>
    </row>
    <row r="367" spans="1:4" x14ac:dyDescent="0.3">
      <c r="A367" s="3"/>
      <c r="B367" s="3"/>
      <c r="C367" s="3"/>
      <c r="D367" s="3"/>
    </row>
    <row r="368" spans="1:4" x14ac:dyDescent="0.3">
      <c r="A368" s="3"/>
      <c r="B368" s="3"/>
      <c r="C368" s="3"/>
      <c r="D368" s="3"/>
    </row>
    <row r="369" spans="1:4" x14ac:dyDescent="0.3">
      <c r="A369" s="3"/>
      <c r="B369" s="3"/>
      <c r="C369" s="3"/>
      <c r="D369" s="3"/>
    </row>
    <row r="370" spans="1:4" x14ac:dyDescent="0.3">
      <c r="A370" s="3"/>
      <c r="B370" s="3"/>
      <c r="C370" s="3"/>
      <c r="D370" s="3"/>
    </row>
    <row r="371" spans="1:4" x14ac:dyDescent="0.3">
      <c r="A371" s="3"/>
      <c r="B371" s="3"/>
      <c r="C371" s="3"/>
      <c r="D371" s="3"/>
    </row>
    <row r="372" spans="1:4" x14ac:dyDescent="0.3">
      <c r="A372" s="3"/>
      <c r="B372" s="3"/>
      <c r="C372" s="3"/>
      <c r="D372" s="3"/>
    </row>
    <row r="373" spans="1:4" x14ac:dyDescent="0.3">
      <c r="A373" s="3"/>
      <c r="B373" s="3"/>
      <c r="C373" s="3"/>
      <c r="D373" s="3"/>
    </row>
    <row r="374" spans="1:4" x14ac:dyDescent="0.3">
      <c r="A374" s="3"/>
      <c r="B374" s="3"/>
      <c r="C374" s="3"/>
      <c r="D374" s="3"/>
    </row>
    <row r="375" spans="1:4" x14ac:dyDescent="0.3">
      <c r="A375" s="3"/>
      <c r="B375" s="3"/>
      <c r="C375" s="3"/>
      <c r="D375" s="3"/>
    </row>
    <row r="376" spans="1:4" x14ac:dyDescent="0.3">
      <c r="A376" s="3"/>
      <c r="B376" s="3"/>
      <c r="C376" s="3"/>
      <c r="D376" s="3"/>
    </row>
    <row r="377" spans="1:4" x14ac:dyDescent="0.3">
      <c r="A377" s="3"/>
      <c r="B377" s="3"/>
      <c r="C377" s="3"/>
      <c r="D377" s="3"/>
    </row>
    <row r="378" spans="1:4" x14ac:dyDescent="0.3">
      <c r="A378" s="3"/>
      <c r="B378" s="3"/>
      <c r="C378" s="3"/>
      <c r="D378" s="3"/>
    </row>
    <row r="379" spans="1:4" x14ac:dyDescent="0.3">
      <c r="A379" s="3"/>
      <c r="B379" s="3"/>
      <c r="C379" s="3"/>
      <c r="D379" s="3"/>
    </row>
    <row r="380" spans="1:4" x14ac:dyDescent="0.3">
      <c r="A380" s="3"/>
      <c r="B380" s="3"/>
      <c r="C380" s="3"/>
      <c r="D380" s="3"/>
    </row>
    <row r="381" spans="1:4" x14ac:dyDescent="0.3">
      <c r="A381" s="3"/>
      <c r="B381" s="3"/>
      <c r="C381" s="3"/>
      <c r="D381" s="3"/>
    </row>
    <row r="382" spans="1:4" x14ac:dyDescent="0.3">
      <c r="A382" s="3"/>
      <c r="B382" s="3"/>
      <c r="C382" s="3"/>
      <c r="D382" s="3"/>
    </row>
    <row r="383" spans="1:4" x14ac:dyDescent="0.3">
      <c r="A383" s="3"/>
      <c r="B383" s="3"/>
      <c r="C383" s="3"/>
      <c r="D383" s="3"/>
    </row>
    <row r="384" spans="1:4" x14ac:dyDescent="0.3">
      <c r="A384" s="3"/>
      <c r="B384" s="3"/>
      <c r="C384" s="3"/>
      <c r="D384" s="3"/>
    </row>
    <row r="385" spans="1:4" x14ac:dyDescent="0.3">
      <c r="A385" s="3"/>
      <c r="B385" s="3"/>
      <c r="C385" s="3"/>
      <c r="D385" s="3"/>
    </row>
    <row r="386" spans="1:4" x14ac:dyDescent="0.3">
      <c r="A386" s="3"/>
      <c r="B386" s="3"/>
      <c r="C386" s="3"/>
      <c r="D386" s="3"/>
    </row>
    <row r="387" spans="1:4" x14ac:dyDescent="0.3">
      <c r="A387" s="3"/>
      <c r="B387" s="3"/>
      <c r="C387" s="3"/>
      <c r="D387" s="3"/>
    </row>
    <row r="388" spans="1:4" x14ac:dyDescent="0.3">
      <c r="A388" s="3"/>
      <c r="B388" s="3"/>
      <c r="C388" s="3"/>
      <c r="D388" s="3"/>
    </row>
    <row r="389" spans="1:4" x14ac:dyDescent="0.3">
      <c r="A389" s="3"/>
      <c r="B389" s="3"/>
      <c r="C389" s="3"/>
      <c r="D389" s="3"/>
    </row>
    <row r="390" spans="1:4" x14ac:dyDescent="0.3">
      <c r="A390" s="3"/>
      <c r="B390" s="3"/>
      <c r="C390" s="3"/>
      <c r="D390" s="3"/>
    </row>
    <row r="391" spans="1:4" x14ac:dyDescent="0.3">
      <c r="A391" s="3"/>
      <c r="B391" s="3"/>
      <c r="C391" s="3"/>
      <c r="D391" s="3"/>
    </row>
    <row r="392" spans="1:4" x14ac:dyDescent="0.3">
      <c r="A392" s="3"/>
      <c r="B392" s="3"/>
      <c r="C392" s="3"/>
      <c r="D392" s="3"/>
    </row>
    <row r="393" spans="1:4" x14ac:dyDescent="0.3">
      <c r="A393" s="3"/>
      <c r="B393" s="3"/>
      <c r="C393" s="3"/>
      <c r="D393" s="3"/>
    </row>
    <row r="394" spans="1:4" x14ac:dyDescent="0.3">
      <c r="A394" s="3"/>
      <c r="B394" s="3"/>
      <c r="C394" s="3"/>
      <c r="D394" s="3"/>
    </row>
    <row r="395" spans="1:4" x14ac:dyDescent="0.3">
      <c r="A395" s="3"/>
      <c r="B395" s="3"/>
      <c r="C395" s="3"/>
      <c r="D395" s="3"/>
    </row>
    <row r="396" spans="1:4" x14ac:dyDescent="0.3">
      <c r="A396" s="3"/>
      <c r="B396" s="3"/>
      <c r="C396" s="3"/>
      <c r="D396" s="3"/>
    </row>
    <row r="397" spans="1:4" x14ac:dyDescent="0.3">
      <c r="A397" s="3"/>
      <c r="B397" s="3"/>
      <c r="C397" s="3"/>
      <c r="D397" s="3"/>
    </row>
    <row r="398" spans="1:4" x14ac:dyDescent="0.3">
      <c r="A398" s="3"/>
      <c r="B398" s="3"/>
      <c r="C398" s="3"/>
      <c r="D398" s="3"/>
    </row>
    <row r="399" spans="1:4" x14ac:dyDescent="0.3">
      <c r="A399" s="3"/>
      <c r="B399" s="3"/>
      <c r="C399" s="3"/>
      <c r="D399" s="3"/>
    </row>
    <row r="400" spans="1:4" x14ac:dyDescent="0.3">
      <c r="A400" s="3"/>
      <c r="B400" s="3"/>
      <c r="C400" s="3"/>
      <c r="D400" s="3"/>
    </row>
    <row r="401" spans="1:4" x14ac:dyDescent="0.3">
      <c r="A401" s="3"/>
      <c r="B401" s="3"/>
      <c r="C401" s="3"/>
      <c r="D401" s="3"/>
    </row>
    <row r="402" spans="1:4" x14ac:dyDescent="0.3">
      <c r="A402" s="3"/>
      <c r="B402" s="3"/>
      <c r="C402" s="3"/>
      <c r="D402" s="3"/>
    </row>
    <row r="403" spans="1:4" x14ac:dyDescent="0.3">
      <c r="A403" s="3"/>
      <c r="B403" s="3"/>
      <c r="C403" s="3"/>
      <c r="D403" s="3"/>
    </row>
    <row r="404" spans="1:4" x14ac:dyDescent="0.3">
      <c r="A404" s="3"/>
      <c r="B404" s="3"/>
      <c r="C404" s="3"/>
      <c r="D404" s="3"/>
    </row>
    <row r="405" spans="1:4" x14ac:dyDescent="0.3">
      <c r="A405" s="3"/>
      <c r="B405" s="3"/>
      <c r="C405" s="3"/>
      <c r="D405" s="3"/>
    </row>
    <row r="406" spans="1:4" x14ac:dyDescent="0.3">
      <c r="A406" s="3"/>
      <c r="B406" s="3"/>
      <c r="C406" s="3"/>
      <c r="D406" s="3"/>
    </row>
    <row r="407" spans="1:4" x14ac:dyDescent="0.3">
      <c r="A407" s="3"/>
      <c r="B407" s="3"/>
      <c r="C407" s="3"/>
      <c r="D407" s="3"/>
    </row>
    <row r="408" spans="1:4" x14ac:dyDescent="0.3">
      <c r="A408" s="3"/>
      <c r="B408" s="3"/>
      <c r="C408" s="3"/>
      <c r="D408" s="3"/>
    </row>
    <row r="409" spans="1:4" x14ac:dyDescent="0.3">
      <c r="A409" s="3"/>
      <c r="B409" s="3"/>
      <c r="C409" s="3"/>
      <c r="D409" s="3"/>
    </row>
    <row r="410" spans="1:4" x14ac:dyDescent="0.3">
      <c r="A410" s="3"/>
      <c r="B410" s="3"/>
      <c r="C410" s="3"/>
      <c r="D410" s="3"/>
    </row>
    <row r="411" spans="1:4" x14ac:dyDescent="0.3">
      <c r="A411" s="3"/>
      <c r="B411" s="3"/>
      <c r="C411" s="3"/>
      <c r="D411" s="3"/>
    </row>
    <row r="412" spans="1:4" x14ac:dyDescent="0.3">
      <c r="A412" s="3"/>
      <c r="B412" s="3"/>
      <c r="C412" s="3"/>
      <c r="D412" s="3"/>
    </row>
    <row r="413" spans="1:4" x14ac:dyDescent="0.3">
      <c r="A413" s="3"/>
      <c r="B413" s="3"/>
      <c r="C413" s="3"/>
      <c r="D413" s="3"/>
    </row>
    <row r="414" spans="1:4" x14ac:dyDescent="0.3">
      <c r="A414" s="3"/>
      <c r="B414" s="3"/>
      <c r="C414" s="3"/>
      <c r="D414" s="3"/>
    </row>
    <row r="415" spans="1:4" x14ac:dyDescent="0.3">
      <c r="A415" s="3"/>
      <c r="B415" s="3"/>
      <c r="C415" s="3"/>
      <c r="D415" s="3"/>
    </row>
    <row r="416" spans="1:4" x14ac:dyDescent="0.3">
      <c r="A416" s="3"/>
      <c r="B416" s="3"/>
      <c r="C416" s="3"/>
      <c r="D416" s="3"/>
    </row>
    <row r="417" spans="1:4" x14ac:dyDescent="0.3">
      <c r="A417" s="3"/>
      <c r="B417" s="3"/>
      <c r="C417" s="3"/>
      <c r="D417" s="3"/>
    </row>
    <row r="418" spans="1:4" x14ac:dyDescent="0.3">
      <c r="A418" s="3"/>
      <c r="B418" s="3"/>
      <c r="C418" s="3"/>
      <c r="D418" s="3"/>
    </row>
    <row r="419" spans="1:4" x14ac:dyDescent="0.3">
      <c r="A419" s="3"/>
      <c r="B419" s="3"/>
      <c r="C419" s="3"/>
      <c r="D419" s="3"/>
    </row>
    <row r="420" spans="1:4" x14ac:dyDescent="0.3">
      <c r="A420" s="3"/>
      <c r="B420" s="3"/>
      <c r="C420" s="3"/>
      <c r="D420" s="3"/>
    </row>
    <row r="421" spans="1:4" x14ac:dyDescent="0.3">
      <c r="A421" s="3"/>
      <c r="B421" s="3"/>
      <c r="C421" s="3"/>
      <c r="D421" s="3"/>
    </row>
    <row r="422" spans="1:4" x14ac:dyDescent="0.3">
      <c r="A422" s="3"/>
      <c r="B422" s="3"/>
      <c r="C422" s="3"/>
      <c r="D422" s="3"/>
    </row>
    <row r="423" spans="1:4" x14ac:dyDescent="0.3">
      <c r="A423" s="3"/>
      <c r="B423" s="3"/>
      <c r="C423" s="3"/>
      <c r="D423" s="3"/>
    </row>
    <row r="424" spans="1:4" x14ac:dyDescent="0.3">
      <c r="A424" s="3"/>
      <c r="B424" s="3"/>
      <c r="C424" s="3"/>
      <c r="D424" s="3"/>
    </row>
    <row r="425" spans="1:4" x14ac:dyDescent="0.3">
      <c r="A425" s="3"/>
      <c r="B425" s="3"/>
      <c r="C425" s="3"/>
      <c r="D425" s="3"/>
    </row>
    <row r="426" spans="1:4" x14ac:dyDescent="0.3">
      <c r="A426" s="3"/>
      <c r="B426" s="3"/>
      <c r="C426" s="3"/>
      <c r="D426" s="3"/>
    </row>
    <row r="427" spans="1:4" x14ac:dyDescent="0.3">
      <c r="A427" s="3"/>
      <c r="B427" s="3"/>
      <c r="C427" s="3"/>
      <c r="D427" s="3"/>
    </row>
    <row r="428" spans="1:4" x14ac:dyDescent="0.3">
      <c r="A428" s="3"/>
      <c r="B428" s="3"/>
      <c r="C428" s="3"/>
      <c r="D428" s="3"/>
    </row>
    <row r="429" spans="1:4" x14ac:dyDescent="0.3">
      <c r="A429" s="3"/>
      <c r="B429" s="3"/>
      <c r="C429" s="3"/>
      <c r="D429" s="3"/>
    </row>
    <row r="430" spans="1:4" x14ac:dyDescent="0.3">
      <c r="A430" s="3"/>
      <c r="B430" s="3"/>
      <c r="C430" s="3"/>
      <c r="D430" s="3"/>
    </row>
    <row r="431" spans="1:4" x14ac:dyDescent="0.3">
      <c r="A431" s="3"/>
      <c r="B431" s="3"/>
      <c r="C431" s="3"/>
      <c r="D431" s="3"/>
    </row>
    <row r="432" spans="1:4" x14ac:dyDescent="0.3">
      <c r="A432" s="3"/>
      <c r="B432" s="3"/>
      <c r="C432" s="3"/>
      <c r="D432" s="3"/>
    </row>
    <row r="433" spans="1:4" x14ac:dyDescent="0.3">
      <c r="A433" s="3"/>
      <c r="B433" s="3"/>
      <c r="C433" s="3"/>
      <c r="D433" s="3"/>
    </row>
    <row r="434" spans="1:4" x14ac:dyDescent="0.3">
      <c r="A434" s="3"/>
      <c r="B434" s="3"/>
      <c r="C434" s="3"/>
      <c r="D434" s="3"/>
    </row>
    <row r="435" spans="1:4" x14ac:dyDescent="0.3">
      <c r="A435" s="3"/>
      <c r="B435" s="3"/>
      <c r="C435" s="3"/>
      <c r="D435" s="3"/>
    </row>
    <row r="436" spans="1:4" x14ac:dyDescent="0.3">
      <c r="A436" s="3"/>
      <c r="B436" s="3"/>
      <c r="C436" s="3"/>
      <c r="D436" s="3"/>
    </row>
    <row r="437" spans="1:4" x14ac:dyDescent="0.3">
      <c r="A437" s="3"/>
      <c r="B437" s="3"/>
      <c r="C437" s="3"/>
      <c r="D437" s="3"/>
    </row>
    <row r="438" spans="1:4" x14ac:dyDescent="0.3">
      <c r="A438" s="3"/>
      <c r="B438" s="3"/>
      <c r="C438" s="3"/>
      <c r="D438" s="3"/>
    </row>
    <row r="439" spans="1:4" x14ac:dyDescent="0.3">
      <c r="A439" s="3"/>
      <c r="B439" s="3"/>
      <c r="C439" s="3"/>
      <c r="D439" s="3"/>
    </row>
    <row r="440" spans="1:4" x14ac:dyDescent="0.3">
      <c r="A440" s="3"/>
      <c r="B440" s="3"/>
      <c r="C440" s="3"/>
      <c r="D440" s="3"/>
    </row>
    <row r="441" spans="1:4" x14ac:dyDescent="0.3">
      <c r="A441" s="3"/>
      <c r="B441" s="3"/>
      <c r="C441" s="3"/>
      <c r="D441" s="3"/>
    </row>
    <row r="442" spans="1:4" x14ac:dyDescent="0.3">
      <c r="A442" s="3"/>
      <c r="B442" s="3"/>
      <c r="C442" s="3"/>
      <c r="D442" s="3"/>
    </row>
    <row r="443" spans="1:4" x14ac:dyDescent="0.3">
      <c r="A443" s="3"/>
      <c r="B443" s="3"/>
      <c r="C443" s="3"/>
      <c r="D443" s="3"/>
    </row>
    <row r="444" spans="1:4" x14ac:dyDescent="0.3">
      <c r="A444" s="3"/>
      <c r="B444" s="3"/>
      <c r="C444" s="3"/>
      <c r="D444" s="3"/>
    </row>
    <row r="445" spans="1:4" x14ac:dyDescent="0.3">
      <c r="A445" s="3"/>
      <c r="B445" s="3"/>
      <c r="C445" s="3"/>
      <c r="D445" s="3"/>
    </row>
    <row r="446" spans="1:4" x14ac:dyDescent="0.3">
      <c r="A446" s="3"/>
      <c r="B446" s="3"/>
      <c r="C446" s="3"/>
      <c r="D446" s="3"/>
    </row>
    <row r="447" spans="1:4" x14ac:dyDescent="0.3">
      <c r="A447" s="3"/>
      <c r="B447" s="3"/>
      <c r="C447" s="3"/>
      <c r="D447" s="3"/>
    </row>
    <row r="448" spans="1:4" x14ac:dyDescent="0.3">
      <c r="A448" s="3"/>
      <c r="B448" s="3"/>
      <c r="C448" s="3"/>
      <c r="D448" s="3"/>
    </row>
    <row r="449" spans="1:4" x14ac:dyDescent="0.3">
      <c r="A449" s="3"/>
      <c r="B449" s="3"/>
      <c r="C449" s="3"/>
      <c r="D449" s="3"/>
    </row>
    <row r="450" spans="1:4" x14ac:dyDescent="0.3">
      <c r="A450" s="3"/>
      <c r="B450" s="3"/>
      <c r="C450" s="3"/>
      <c r="D450" s="3"/>
    </row>
    <row r="451" spans="1:4" x14ac:dyDescent="0.3">
      <c r="A451" s="3"/>
      <c r="B451" s="3"/>
      <c r="C451" s="3"/>
      <c r="D451" s="3"/>
    </row>
    <row r="452" spans="1:4" x14ac:dyDescent="0.3">
      <c r="A452" s="3"/>
      <c r="B452" s="3"/>
      <c r="C452" s="3"/>
      <c r="D452" s="3"/>
    </row>
    <row r="453" spans="1:4" x14ac:dyDescent="0.3">
      <c r="A453" s="3"/>
      <c r="B453" s="3"/>
      <c r="C453" s="3"/>
      <c r="D453" s="3"/>
    </row>
    <row r="454" spans="1:4" x14ac:dyDescent="0.3">
      <c r="A454" s="3"/>
      <c r="B454" s="3"/>
      <c r="C454" s="3"/>
      <c r="D454" s="3"/>
    </row>
    <row r="455" spans="1:4" x14ac:dyDescent="0.3">
      <c r="A455" s="3"/>
      <c r="B455" s="3"/>
      <c r="C455" s="3"/>
      <c r="D455" s="3"/>
    </row>
    <row r="456" spans="1:4" x14ac:dyDescent="0.3">
      <c r="A456" s="3"/>
      <c r="B456" s="3"/>
      <c r="C456" s="3"/>
      <c r="D456" s="3"/>
    </row>
    <row r="457" spans="1:4" x14ac:dyDescent="0.3">
      <c r="A457" s="3"/>
      <c r="B457" s="3"/>
      <c r="C457" s="3"/>
      <c r="D457" s="3"/>
    </row>
    <row r="458" spans="1:4" x14ac:dyDescent="0.3">
      <c r="A458" s="3"/>
      <c r="B458" s="3"/>
      <c r="C458" s="3"/>
      <c r="D458" s="3"/>
    </row>
    <row r="459" spans="1:4" x14ac:dyDescent="0.3">
      <c r="A459" s="3"/>
      <c r="B459" s="3"/>
      <c r="C459" s="3"/>
      <c r="D459" s="3"/>
    </row>
    <row r="460" spans="1:4" x14ac:dyDescent="0.3">
      <c r="A460" s="3"/>
      <c r="B460" s="3"/>
      <c r="C460" s="3"/>
      <c r="D460" s="3"/>
    </row>
    <row r="461" spans="1:4" x14ac:dyDescent="0.3">
      <c r="A461" s="3"/>
      <c r="B461" s="3"/>
      <c r="C461" s="3"/>
      <c r="D461" s="3"/>
    </row>
    <row r="462" spans="1:4" x14ac:dyDescent="0.3">
      <c r="A462" s="3"/>
      <c r="B462" s="3"/>
      <c r="C462" s="3"/>
      <c r="D462" s="3"/>
    </row>
    <row r="463" spans="1:4" x14ac:dyDescent="0.3">
      <c r="A463" s="3"/>
      <c r="B463" s="3"/>
      <c r="C463" s="3"/>
      <c r="D463" s="3"/>
    </row>
    <row r="464" spans="1:4" x14ac:dyDescent="0.3">
      <c r="A464" s="3"/>
      <c r="B464" s="3"/>
      <c r="C464" s="3"/>
      <c r="D464" s="3"/>
    </row>
    <row r="465" spans="1:4" x14ac:dyDescent="0.3">
      <c r="A465" s="3"/>
      <c r="B465" s="3"/>
      <c r="C465" s="3"/>
      <c r="D465" s="3"/>
    </row>
    <row r="466" spans="1:4" x14ac:dyDescent="0.3">
      <c r="A466" s="3"/>
      <c r="B466" s="3"/>
      <c r="C466" s="3"/>
      <c r="D466" s="3"/>
    </row>
    <row r="467" spans="1:4" x14ac:dyDescent="0.3">
      <c r="A467" s="3"/>
      <c r="B467" s="3"/>
      <c r="C467" s="3"/>
      <c r="D467" s="3"/>
    </row>
    <row r="468" spans="1:4" x14ac:dyDescent="0.3">
      <c r="A468" s="3"/>
      <c r="B468" s="3"/>
      <c r="C468" s="3"/>
      <c r="D468" s="3"/>
    </row>
    <row r="469" spans="1:4" x14ac:dyDescent="0.3">
      <c r="A469" s="3"/>
      <c r="B469" s="3"/>
      <c r="C469" s="3"/>
      <c r="D469" s="3"/>
    </row>
    <row r="470" spans="1:4" x14ac:dyDescent="0.3">
      <c r="A470" s="3"/>
      <c r="B470" s="3"/>
      <c r="C470" s="3"/>
      <c r="D470" s="3"/>
    </row>
    <row r="471" spans="1:4" x14ac:dyDescent="0.3">
      <c r="A471" s="3"/>
      <c r="B471" s="3"/>
      <c r="C471" s="3"/>
      <c r="D471" s="3"/>
    </row>
    <row r="472" spans="1:4" x14ac:dyDescent="0.3">
      <c r="A472" s="3"/>
      <c r="B472" s="3"/>
      <c r="C472" s="3"/>
      <c r="D472" s="3"/>
    </row>
    <row r="473" spans="1:4" x14ac:dyDescent="0.3">
      <c r="A473" s="3"/>
      <c r="B473" s="3"/>
      <c r="C473" s="3"/>
      <c r="D473" s="3"/>
    </row>
    <row r="474" spans="1:4" x14ac:dyDescent="0.3">
      <c r="A474" s="3"/>
      <c r="B474" s="3"/>
      <c r="C474" s="3"/>
      <c r="D474" s="3"/>
    </row>
  </sheetData>
  <mergeCells count="2">
    <mergeCell ref="A2:D2"/>
    <mergeCell ref="B35:D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12660-35DC-49CB-8534-58E100D4379C}">
  <dimension ref="A1:E461"/>
  <sheetViews>
    <sheetView topLeftCell="A55" workbookViewId="0">
      <selection activeCell="B70" sqref="B70"/>
    </sheetView>
  </sheetViews>
  <sheetFormatPr defaultRowHeight="17.25" x14ac:dyDescent="0.3"/>
  <cols>
    <col min="1" max="1" width="29.5703125" style="2" customWidth="1"/>
    <col min="2" max="2" width="21.7109375" style="2" customWidth="1"/>
    <col min="3" max="3" width="25.7109375" style="2" customWidth="1"/>
    <col min="4" max="4" width="12.5703125" style="2" customWidth="1"/>
    <col min="5" max="5" width="14" style="2" customWidth="1"/>
    <col min="6" max="16384" width="9.140625" style="2"/>
  </cols>
  <sheetData>
    <row r="1" spans="1:4" x14ac:dyDescent="0.3">
      <c r="A1" s="1" t="s">
        <v>570</v>
      </c>
      <c r="D1" s="3"/>
    </row>
    <row r="2" spans="1:4" s="4" customFormat="1" x14ac:dyDescent="0.3">
      <c r="A2" s="81" t="s">
        <v>571</v>
      </c>
      <c r="B2" s="81"/>
      <c r="C2" s="81"/>
      <c r="D2" s="81"/>
    </row>
    <row r="3" spans="1:4" s="4" customFormat="1" x14ac:dyDescent="0.3">
      <c r="A3" s="5" t="s">
        <v>2</v>
      </c>
      <c r="B3" s="5" t="s">
        <v>3</v>
      </c>
      <c r="C3" s="5" t="s">
        <v>4</v>
      </c>
      <c r="D3" s="14" t="s">
        <v>645</v>
      </c>
    </row>
    <row r="4" spans="1:4" x14ac:dyDescent="0.3">
      <c r="A4" s="6" t="s">
        <v>0</v>
      </c>
      <c r="B4" s="6" t="s">
        <v>580</v>
      </c>
      <c r="C4" s="6" t="s">
        <v>189</v>
      </c>
      <c r="D4" s="6">
        <v>2.97</v>
      </c>
    </row>
    <row r="5" spans="1:4" x14ac:dyDescent="0.3">
      <c r="A5" s="6" t="s">
        <v>373</v>
      </c>
      <c r="B5" s="6" t="s">
        <v>7</v>
      </c>
      <c r="C5" s="6" t="s">
        <v>0</v>
      </c>
      <c r="D5" s="6">
        <v>1</v>
      </c>
    </row>
    <row r="6" spans="1:4" x14ac:dyDescent="0.3">
      <c r="A6" s="6" t="s">
        <v>528</v>
      </c>
      <c r="B6" s="6" t="s">
        <v>581</v>
      </c>
      <c r="C6" s="6" t="s">
        <v>1</v>
      </c>
      <c r="D6" s="6">
        <v>1</v>
      </c>
    </row>
    <row r="7" spans="1:4" x14ac:dyDescent="0.3">
      <c r="A7" s="6" t="s">
        <v>572</v>
      </c>
      <c r="B7" s="6" t="s">
        <v>1</v>
      </c>
      <c r="C7" s="6" t="s">
        <v>373</v>
      </c>
      <c r="D7" s="6">
        <v>1</v>
      </c>
    </row>
    <row r="8" spans="1:4" x14ac:dyDescent="0.3">
      <c r="A8" s="6" t="s">
        <v>372</v>
      </c>
      <c r="B8" s="6" t="s">
        <v>582</v>
      </c>
      <c r="C8" s="6" t="s">
        <v>7</v>
      </c>
      <c r="D8" s="6">
        <v>1.4</v>
      </c>
    </row>
    <row r="9" spans="1:4" x14ac:dyDescent="0.3">
      <c r="A9" s="6" t="s">
        <v>9</v>
      </c>
      <c r="B9" s="19" t="s">
        <v>10</v>
      </c>
      <c r="C9" s="6" t="s">
        <v>18</v>
      </c>
      <c r="D9" s="6">
        <v>0.59</v>
      </c>
    </row>
    <row r="10" spans="1:4" x14ac:dyDescent="0.3">
      <c r="A10" s="6" t="s">
        <v>448</v>
      </c>
      <c r="B10" s="6" t="s">
        <v>167</v>
      </c>
      <c r="C10" s="6" t="s">
        <v>490</v>
      </c>
      <c r="D10" s="6">
        <v>1</v>
      </c>
    </row>
    <row r="11" spans="1:4" x14ac:dyDescent="0.3">
      <c r="A11" s="6" t="s">
        <v>169</v>
      </c>
      <c r="B11" s="6" t="s">
        <v>583</v>
      </c>
      <c r="C11" s="6" t="s">
        <v>11</v>
      </c>
      <c r="D11" s="6">
        <v>2.27</v>
      </c>
    </row>
    <row r="12" spans="1:4" x14ac:dyDescent="0.3">
      <c r="A12" s="6" t="s">
        <v>551</v>
      </c>
      <c r="B12" s="6" t="s">
        <v>552</v>
      </c>
      <c r="C12" s="6" t="s">
        <v>13</v>
      </c>
      <c r="D12" s="6">
        <v>1</v>
      </c>
    </row>
    <row r="13" spans="1:4" x14ac:dyDescent="0.3">
      <c r="A13" s="6" t="s">
        <v>11</v>
      </c>
      <c r="B13" s="6" t="s">
        <v>14</v>
      </c>
      <c r="C13" s="6" t="s">
        <v>15</v>
      </c>
      <c r="D13" s="6">
        <v>3</v>
      </c>
    </row>
    <row r="14" spans="1:4" x14ac:dyDescent="0.3">
      <c r="A14" s="6" t="s">
        <v>16</v>
      </c>
      <c r="B14" s="6" t="s">
        <v>9</v>
      </c>
      <c r="C14" s="6" t="s">
        <v>11</v>
      </c>
      <c r="D14" s="6">
        <v>2</v>
      </c>
    </row>
    <row r="15" spans="1:4" x14ac:dyDescent="0.3">
      <c r="A15" s="6" t="s">
        <v>12</v>
      </c>
      <c r="B15" s="6" t="s">
        <v>584</v>
      </c>
      <c r="C15" s="6" t="s">
        <v>15</v>
      </c>
      <c r="D15" s="6">
        <v>1</v>
      </c>
    </row>
    <row r="16" spans="1:4" x14ac:dyDescent="0.3">
      <c r="A16" s="6" t="s">
        <v>545</v>
      </c>
      <c r="B16" s="6" t="s">
        <v>8</v>
      </c>
      <c r="C16" s="37" t="s">
        <v>17</v>
      </c>
      <c r="D16" s="6">
        <v>1</v>
      </c>
    </row>
    <row r="17" spans="1:4" x14ac:dyDescent="0.3">
      <c r="A17" s="6" t="s">
        <v>373</v>
      </c>
      <c r="B17" s="6" t="s">
        <v>579</v>
      </c>
      <c r="C17" s="6" t="s">
        <v>448</v>
      </c>
      <c r="D17" s="6">
        <v>2</v>
      </c>
    </row>
    <row r="18" spans="1:4" x14ac:dyDescent="0.3">
      <c r="A18" s="6" t="s">
        <v>13</v>
      </c>
      <c r="B18" s="6" t="s">
        <v>0</v>
      </c>
      <c r="C18" s="6" t="s">
        <v>186</v>
      </c>
      <c r="D18" s="6">
        <v>0.7</v>
      </c>
    </row>
    <row r="19" spans="1:4" x14ac:dyDescent="0.3">
      <c r="A19" s="6" t="s">
        <v>573</v>
      </c>
      <c r="B19" s="6" t="s">
        <v>165</v>
      </c>
      <c r="C19" s="6" t="s">
        <v>166</v>
      </c>
      <c r="D19" s="6">
        <v>0.6</v>
      </c>
    </row>
    <row r="20" spans="1:4" x14ac:dyDescent="0.3">
      <c r="A20" s="6" t="s">
        <v>13</v>
      </c>
      <c r="B20" s="6" t="s">
        <v>0</v>
      </c>
      <c r="C20" s="6" t="s">
        <v>586</v>
      </c>
      <c r="D20" s="6">
        <v>1</v>
      </c>
    </row>
    <row r="21" spans="1:4" x14ac:dyDescent="0.3">
      <c r="A21" s="6" t="s">
        <v>189</v>
      </c>
      <c r="B21" s="6" t="s">
        <v>0</v>
      </c>
      <c r="C21" s="6" t="s">
        <v>587</v>
      </c>
      <c r="D21" s="6">
        <v>1</v>
      </c>
    </row>
    <row r="22" spans="1:4" x14ac:dyDescent="0.3">
      <c r="A22" s="6" t="s">
        <v>574</v>
      </c>
      <c r="B22" s="6" t="s">
        <v>534</v>
      </c>
      <c r="C22" s="6" t="s">
        <v>15</v>
      </c>
      <c r="D22" s="6">
        <v>1.5</v>
      </c>
    </row>
    <row r="23" spans="1:4" x14ac:dyDescent="0.3">
      <c r="A23" s="6" t="s">
        <v>523</v>
      </c>
      <c r="B23" s="6" t="s">
        <v>567</v>
      </c>
      <c r="C23" s="6" t="s">
        <v>575</v>
      </c>
      <c r="D23" s="6">
        <v>0.5</v>
      </c>
    </row>
    <row r="24" spans="1:4" x14ac:dyDescent="0.3">
      <c r="A24" s="6" t="s">
        <v>575</v>
      </c>
      <c r="B24" s="6" t="s">
        <v>117</v>
      </c>
      <c r="C24" s="6" t="s">
        <v>523</v>
      </c>
      <c r="D24" s="6">
        <v>1</v>
      </c>
    </row>
    <row r="25" spans="1:4" x14ac:dyDescent="0.3">
      <c r="A25" s="6" t="s">
        <v>576</v>
      </c>
      <c r="B25" s="6" t="s">
        <v>580</v>
      </c>
      <c r="C25" s="6" t="s">
        <v>1</v>
      </c>
      <c r="D25" s="6">
        <v>1</v>
      </c>
    </row>
    <row r="26" spans="1:4" x14ac:dyDescent="0.3">
      <c r="A26" s="6" t="s">
        <v>429</v>
      </c>
      <c r="B26" s="6" t="s">
        <v>435</v>
      </c>
      <c r="C26" s="6" t="s">
        <v>166</v>
      </c>
      <c r="D26" s="6">
        <v>2.8</v>
      </c>
    </row>
    <row r="27" spans="1:4" x14ac:dyDescent="0.3">
      <c r="A27" s="6" t="s">
        <v>577</v>
      </c>
      <c r="B27" s="6" t="s">
        <v>0</v>
      </c>
      <c r="C27" s="6" t="s">
        <v>528</v>
      </c>
      <c r="D27" s="6">
        <v>0.4</v>
      </c>
    </row>
    <row r="28" spans="1:4" x14ac:dyDescent="0.3">
      <c r="A28" s="6" t="s">
        <v>578</v>
      </c>
      <c r="B28" s="6" t="s">
        <v>585</v>
      </c>
      <c r="C28" s="6" t="s">
        <v>587</v>
      </c>
      <c r="D28" s="6">
        <v>1.6</v>
      </c>
    </row>
    <row r="29" spans="1:4" x14ac:dyDescent="0.3">
      <c r="A29" s="6" t="s">
        <v>579</v>
      </c>
      <c r="B29" s="6" t="s">
        <v>373</v>
      </c>
      <c r="C29" s="6" t="s">
        <v>588</v>
      </c>
      <c r="D29" s="6">
        <v>1.5</v>
      </c>
    </row>
    <row r="30" spans="1:4" x14ac:dyDescent="0.3">
      <c r="A30" s="6"/>
      <c r="B30" s="6"/>
      <c r="C30" s="6"/>
      <c r="D30" s="6"/>
    </row>
    <row r="31" spans="1:4" x14ac:dyDescent="0.3">
      <c r="A31" s="6"/>
      <c r="B31" s="12" t="s">
        <v>645</v>
      </c>
      <c r="C31" s="12"/>
      <c r="D31" s="6">
        <f>SUM(D4:D30)</f>
        <v>34.83</v>
      </c>
    </row>
    <row r="32" spans="1:4" s="3" customFormat="1" x14ac:dyDescent="0.3">
      <c r="A32" s="10"/>
      <c r="B32" s="11"/>
      <c r="C32" s="11"/>
      <c r="D32" s="11"/>
    </row>
    <row r="33" spans="1:5" x14ac:dyDescent="0.3">
      <c r="A33" s="6"/>
      <c r="B33" s="81" t="s">
        <v>589</v>
      </c>
      <c r="C33" s="81"/>
      <c r="D33" s="81"/>
    </row>
    <row r="34" spans="1:5" x14ac:dyDescent="0.3">
      <c r="A34" s="5" t="s">
        <v>2</v>
      </c>
      <c r="B34" s="5" t="s">
        <v>3</v>
      </c>
      <c r="C34" s="5" t="s">
        <v>4</v>
      </c>
      <c r="D34" s="14" t="s">
        <v>645</v>
      </c>
      <c r="E34" s="3"/>
    </row>
    <row r="35" spans="1:5" s="4" customFormat="1" x14ac:dyDescent="0.3">
      <c r="A35" s="5" t="s">
        <v>590</v>
      </c>
      <c r="B35" s="5" t="s">
        <v>607</v>
      </c>
      <c r="C35" s="5" t="s">
        <v>14</v>
      </c>
      <c r="D35" s="14">
        <v>2.8</v>
      </c>
      <c r="E35" s="9"/>
    </row>
    <row r="36" spans="1:5" s="4" customFormat="1" x14ac:dyDescent="0.3">
      <c r="A36" s="5" t="s">
        <v>591</v>
      </c>
      <c r="B36" s="5" t="s">
        <v>608</v>
      </c>
      <c r="C36" s="5" t="s">
        <v>346</v>
      </c>
      <c r="D36" s="14">
        <v>1.4</v>
      </c>
      <c r="E36" s="9"/>
    </row>
    <row r="37" spans="1:5" s="4" customFormat="1" x14ac:dyDescent="0.3">
      <c r="A37" s="5" t="s">
        <v>458</v>
      </c>
      <c r="B37" s="5" t="s">
        <v>526</v>
      </c>
      <c r="C37" s="5" t="s">
        <v>477</v>
      </c>
      <c r="D37" s="14">
        <v>0.8</v>
      </c>
      <c r="E37" s="9"/>
    </row>
    <row r="38" spans="1:5" s="4" customFormat="1" x14ac:dyDescent="0.3">
      <c r="A38" s="5" t="s">
        <v>458</v>
      </c>
      <c r="B38" s="5" t="s">
        <v>526</v>
      </c>
      <c r="C38" s="5" t="s">
        <v>616</v>
      </c>
      <c r="D38" s="14">
        <v>0.2</v>
      </c>
      <c r="E38" s="9"/>
    </row>
    <row r="39" spans="1:5" s="4" customFormat="1" x14ac:dyDescent="0.3">
      <c r="A39" s="5" t="s">
        <v>0</v>
      </c>
      <c r="B39" s="5" t="s">
        <v>552</v>
      </c>
      <c r="C39" s="5" t="s">
        <v>136</v>
      </c>
      <c r="D39" s="14">
        <v>2.5</v>
      </c>
      <c r="E39" s="9"/>
    </row>
    <row r="40" spans="1:5" s="4" customFormat="1" x14ac:dyDescent="0.3">
      <c r="A40" s="5" t="s">
        <v>592</v>
      </c>
      <c r="B40" s="5" t="s">
        <v>33</v>
      </c>
      <c r="C40" s="5" t="s">
        <v>617</v>
      </c>
      <c r="D40" s="14">
        <v>1.2</v>
      </c>
      <c r="E40" s="9"/>
    </row>
    <row r="41" spans="1:5" s="4" customFormat="1" x14ac:dyDescent="0.3">
      <c r="A41" s="5" t="s">
        <v>593</v>
      </c>
      <c r="B41" s="5" t="s">
        <v>136</v>
      </c>
      <c r="C41" s="5" t="s">
        <v>594</v>
      </c>
      <c r="D41" s="14">
        <v>1.51</v>
      </c>
      <c r="E41" s="9"/>
    </row>
    <row r="42" spans="1:5" s="4" customFormat="1" x14ac:dyDescent="0.3">
      <c r="A42" s="5" t="s">
        <v>594</v>
      </c>
      <c r="B42" s="5" t="s">
        <v>0</v>
      </c>
      <c r="C42" s="5" t="s">
        <v>528</v>
      </c>
      <c r="D42" s="14">
        <v>1</v>
      </c>
      <c r="E42" s="9"/>
    </row>
    <row r="43" spans="1:5" s="4" customFormat="1" x14ac:dyDescent="0.3">
      <c r="A43" s="5" t="s">
        <v>12</v>
      </c>
      <c r="B43" s="5" t="s">
        <v>143</v>
      </c>
      <c r="C43" s="5" t="s">
        <v>517</v>
      </c>
      <c r="D43" s="14">
        <v>0.08</v>
      </c>
    </row>
    <row r="44" spans="1:5" s="4" customFormat="1" x14ac:dyDescent="0.3">
      <c r="A44" s="5" t="s">
        <v>167</v>
      </c>
      <c r="B44" s="5" t="s">
        <v>135</v>
      </c>
      <c r="C44" s="5" t="s">
        <v>448</v>
      </c>
      <c r="D44" s="14">
        <v>2</v>
      </c>
    </row>
    <row r="45" spans="1:5" s="4" customFormat="1" x14ac:dyDescent="0.3">
      <c r="A45" s="5" t="s">
        <v>170</v>
      </c>
      <c r="B45" s="5" t="s">
        <v>490</v>
      </c>
      <c r="C45" s="5" t="s">
        <v>618</v>
      </c>
      <c r="D45" s="14">
        <v>1</v>
      </c>
    </row>
    <row r="46" spans="1:5" s="4" customFormat="1" x14ac:dyDescent="0.3">
      <c r="A46" s="5" t="s">
        <v>595</v>
      </c>
      <c r="B46" s="5" t="s">
        <v>490</v>
      </c>
      <c r="C46" s="5" t="s">
        <v>491</v>
      </c>
      <c r="D46" s="14">
        <v>0.35</v>
      </c>
    </row>
    <row r="47" spans="1:5" s="4" customFormat="1" x14ac:dyDescent="0.3">
      <c r="A47" s="5" t="s">
        <v>135</v>
      </c>
      <c r="B47" s="5" t="s">
        <v>167</v>
      </c>
      <c r="C47" s="4" t="s">
        <v>490</v>
      </c>
      <c r="D47" s="14">
        <v>1</v>
      </c>
    </row>
    <row r="48" spans="1:5" s="4" customFormat="1" x14ac:dyDescent="0.3">
      <c r="A48" s="5" t="s">
        <v>596</v>
      </c>
      <c r="B48" s="5" t="s">
        <v>609</v>
      </c>
      <c r="C48" s="5" t="s">
        <v>526</v>
      </c>
      <c r="D48" s="14">
        <v>0.56999999999999995</v>
      </c>
    </row>
    <row r="49" spans="1:4" s="4" customFormat="1" x14ac:dyDescent="0.3">
      <c r="A49" s="5" t="s">
        <v>597</v>
      </c>
      <c r="B49" s="5" t="s">
        <v>189</v>
      </c>
      <c r="C49" s="5" t="s">
        <v>372</v>
      </c>
      <c r="D49" s="14">
        <v>1.2</v>
      </c>
    </row>
    <row r="50" spans="1:4" s="4" customFormat="1" x14ac:dyDescent="0.3">
      <c r="A50" s="5" t="s">
        <v>33</v>
      </c>
      <c r="B50" s="5" t="s">
        <v>610</v>
      </c>
      <c r="C50" s="5" t="s">
        <v>469</v>
      </c>
      <c r="D50" s="14">
        <v>0.09</v>
      </c>
    </row>
    <row r="51" spans="1:4" s="4" customFormat="1" x14ac:dyDescent="0.3">
      <c r="A51" s="5" t="s">
        <v>0</v>
      </c>
      <c r="B51" s="5" t="s">
        <v>136</v>
      </c>
      <c r="C51" s="5" t="s">
        <v>594</v>
      </c>
      <c r="D51" s="14">
        <v>1.5</v>
      </c>
    </row>
    <row r="52" spans="1:4" s="4" customFormat="1" x14ac:dyDescent="0.3">
      <c r="A52" s="5" t="s">
        <v>553</v>
      </c>
      <c r="B52" s="5" t="s">
        <v>580</v>
      </c>
      <c r="C52" s="5" t="s">
        <v>372</v>
      </c>
      <c r="D52" s="14">
        <v>0.08</v>
      </c>
    </row>
    <row r="53" spans="1:4" s="4" customFormat="1" x14ac:dyDescent="0.3">
      <c r="A53" s="5" t="s">
        <v>598</v>
      </c>
      <c r="B53" s="5" t="s">
        <v>490</v>
      </c>
      <c r="C53" s="5" t="s">
        <v>538</v>
      </c>
      <c r="D53" s="14">
        <v>0.06</v>
      </c>
    </row>
    <row r="54" spans="1:4" s="4" customFormat="1" x14ac:dyDescent="0.3">
      <c r="A54" s="5" t="s">
        <v>599</v>
      </c>
      <c r="B54" s="5" t="s">
        <v>611</v>
      </c>
      <c r="C54" s="5" t="s">
        <v>522</v>
      </c>
      <c r="D54" s="14">
        <v>1.4</v>
      </c>
    </row>
    <row r="55" spans="1:4" s="4" customFormat="1" x14ac:dyDescent="0.3">
      <c r="A55" s="5" t="s">
        <v>81</v>
      </c>
      <c r="B55" s="5" t="s">
        <v>80</v>
      </c>
      <c r="C55" s="5" t="s">
        <v>469</v>
      </c>
      <c r="D55" s="14">
        <v>0.04</v>
      </c>
    </row>
    <row r="56" spans="1:4" s="4" customFormat="1" x14ac:dyDescent="0.3">
      <c r="A56" s="5" t="s">
        <v>144</v>
      </c>
      <c r="B56" s="5" t="s">
        <v>13</v>
      </c>
      <c r="C56" s="5" t="s">
        <v>619</v>
      </c>
      <c r="D56" s="14">
        <v>0.04</v>
      </c>
    </row>
    <row r="57" spans="1:4" s="4" customFormat="1" x14ac:dyDescent="0.3">
      <c r="A57" s="5" t="s">
        <v>64</v>
      </c>
      <c r="B57" s="5" t="s">
        <v>346</v>
      </c>
      <c r="C57" s="5" t="s">
        <v>608</v>
      </c>
      <c r="D57" s="14">
        <v>1.5</v>
      </c>
    </row>
    <row r="58" spans="1:4" s="79" customFormat="1" ht="51.75" x14ac:dyDescent="0.3">
      <c r="A58" s="78" t="s">
        <v>600</v>
      </c>
      <c r="B58" s="78" t="s">
        <v>612</v>
      </c>
      <c r="C58" s="78"/>
      <c r="D58" s="14">
        <v>0.6</v>
      </c>
    </row>
    <row r="59" spans="1:4" s="4" customFormat="1" x14ac:dyDescent="0.3">
      <c r="A59" s="5" t="s">
        <v>490</v>
      </c>
      <c r="B59" s="5" t="s">
        <v>173</v>
      </c>
      <c r="C59" s="5" t="s">
        <v>166</v>
      </c>
      <c r="D59" s="14">
        <v>0.5</v>
      </c>
    </row>
    <row r="60" spans="1:4" s="4" customFormat="1" x14ac:dyDescent="0.3">
      <c r="A60" s="9" t="s">
        <v>136</v>
      </c>
      <c r="B60" s="5" t="s">
        <v>492</v>
      </c>
      <c r="C60" s="5" t="s">
        <v>105</v>
      </c>
      <c r="D60" s="14">
        <v>0.8</v>
      </c>
    </row>
    <row r="61" spans="1:4" s="4" customFormat="1" x14ac:dyDescent="0.3">
      <c r="A61" s="5" t="s">
        <v>601</v>
      </c>
      <c r="B61" s="5" t="s">
        <v>346</v>
      </c>
      <c r="C61" s="5" t="s">
        <v>189</v>
      </c>
      <c r="D61" s="14">
        <v>0.9</v>
      </c>
    </row>
    <row r="62" spans="1:4" s="4" customFormat="1" x14ac:dyDescent="0.3">
      <c r="A62" s="5" t="s">
        <v>458</v>
      </c>
      <c r="B62" s="5" t="s">
        <v>72</v>
      </c>
      <c r="C62" s="5" t="s">
        <v>526</v>
      </c>
      <c r="D62" s="14">
        <v>1.4</v>
      </c>
    </row>
    <row r="63" spans="1:4" s="4" customFormat="1" x14ac:dyDescent="0.3">
      <c r="A63" s="5" t="s">
        <v>602</v>
      </c>
      <c r="B63" s="5" t="s">
        <v>598</v>
      </c>
      <c r="C63" s="5" t="s">
        <v>598</v>
      </c>
      <c r="D63" s="14">
        <v>0.2</v>
      </c>
    </row>
    <row r="64" spans="1:4" s="4" customFormat="1" x14ac:dyDescent="0.3">
      <c r="A64" s="5" t="s">
        <v>603</v>
      </c>
      <c r="B64" s="5" t="s">
        <v>613</v>
      </c>
      <c r="C64" s="5" t="s">
        <v>458</v>
      </c>
      <c r="D64" s="14">
        <v>0.2</v>
      </c>
    </row>
    <row r="65" spans="1:4" s="4" customFormat="1" x14ac:dyDescent="0.3">
      <c r="A65" s="5" t="s">
        <v>604</v>
      </c>
      <c r="B65" s="5" t="s">
        <v>136</v>
      </c>
      <c r="C65" s="5" t="s">
        <v>620</v>
      </c>
      <c r="D65" s="14">
        <v>0</v>
      </c>
    </row>
    <row r="66" spans="1:4" s="79" customFormat="1" ht="51.75" x14ac:dyDescent="0.3">
      <c r="A66" s="78" t="s">
        <v>605</v>
      </c>
      <c r="B66" s="78" t="s">
        <v>614</v>
      </c>
      <c r="C66" s="78"/>
      <c r="D66" s="14">
        <v>0.75</v>
      </c>
    </row>
    <row r="67" spans="1:4" s="4" customFormat="1" x14ac:dyDescent="0.3">
      <c r="A67" s="5" t="s">
        <v>606</v>
      </c>
      <c r="B67" s="5" t="s">
        <v>615</v>
      </c>
      <c r="C67" s="5" t="s">
        <v>0</v>
      </c>
      <c r="D67" s="14">
        <v>6</v>
      </c>
    </row>
    <row r="68" spans="1:4" s="4" customFormat="1" x14ac:dyDescent="0.3">
      <c r="A68" s="5"/>
      <c r="B68" s="5"/>
      <c r="C68" s="5"/>
      <c r="D68" s="5"/>
    </row>
    <row r="69" spans="1:4" x14ac:dyDescent="0.3">
      <c r="B69" s="49" t="s">
        <v>645</v>
      </c>
      <c r="C69" s="80"/>
      <c r="D69" s="80">
        <f>SUM(D35:D67)</f>
        <v>33.669999999999987</v>
      </c>
    </row>
    <row r="70" spans="1:4" s="3" customFormat="1" x14ac:dyDescent="0.3">
      <c r="B70" s="15"/>
      <c r="C70" s="7"/>
      <c r="D70" s="7"/>
    </row>
    <row r="71" spans="1:4" s="3" customFormat="1" x14ac:dyDescent="0.3">
      <c r="A71" s="3" t="s">
        <v>24</v>
      </c>
      <c r="D71" s="3">
        <f>SUM(D31+D69*2)</f>
        <v>102.16999999999997</v>
      </c>
    </row>
    <row r="72" spans="1:4" s="3" customFormat="1" x14ac:dyDescent="0.3"/>
    <row r="73" spans="1:4" s="3" customFormat="1" x14ac:dyDescent="0.3"/>
    <row r="74" spans="1:4" s="3" customFormat="1" x14ac:dyDescent="0.3"/>
    <row r="75" spans="1:4" s="3" customFormat="1" x14ac:dyDescent="0.3"/>
    <row r="76" spans="1:4" s="3" customFormat="1" x14ac:dyDescent="0.3"/>
    <row r="77" spans="1:4" s="3" customFormat="1" x14ac:dyDescent="0.3"/>
    <row r="78" spans="1:4" s="3" customFormat="1" x14ac:dyDescent="0.3"/>
    <row r="79" spans="1:4" s="3" customFormat="1" x14ac:dyDescent="0.3"/>
    <row r="80" spans="1:4" s="3" customFormat="1" x14ac:dyDescent="0.3"/>
    <row r="81" spans="1:4" s="3" customFormat="1" x14ac:dyDescent="0.3"/>
    <row r="82" spans="1:4" s="3" customFormat="1" x14ac:dyDescent="0.3"/>
    <row r="83" spans="1:4" s="3" customFormat="1" x14ac:dyDescent="0.3"/>
    <row r="84" spans="1:4" x14ac:dyDescent="0.3">
      <c r="A84" s="3"/>
      <c r="B84" s="3"/>
      <c r="C84" s="3"/>
      <c r="D84" s="3"/>
    </row>
    <row r="85" spans="1:4" x14ac:dyDescent="0.3">
      <c r="A85" s="3"/>
      <c r="B85" s="3"/>
      <c r="C85" s="3"/>
      <c r="D85" s="3"/>
    </row>
    <row r="86" spans="1:4" x14ac:dyDescent="0.3">
      <c r="A86" s="3"/>
      <c r="B86" s="3"/>
      <c r="C86" s="3"/>
      <c r="D86" s="3"/>
    </row>
    <row r="87" spans="1:4" x14ac:dyDescent="0.3">
      <c r="A87" s="3"/>
      <c r="B87" s="3"/>
      <c r="C87" s="3"/>
      <c r="D87" s="3"/>
    </row>
    <row r="88" spans="1:4" x14ac:dyDescent="0.3">
      <c r="A88" s="3"/>
      <c r="B88" s="3"/>
      <c r="C88" s="3"/>
      <c r="D88" s="3"/>
    </row>
    <row r="89" spans="1:4" x14ac:dyDescent="0.3">
      <c r="A89" s="3"/>
      <c r="B89" s="3"/>
      <c r="C89" s="3"/>
      <c r="D89" s="3"/>
    </row>
    <row r="90" spans="1:4" x14ac:dyDescent="0.3">
      <c r="A90" s="3"/>
      <c r="B90" s="3"/>
      <c r="C90" s="3"/>
      <c r="D90" s="3"/>
    </row>
    <row r="91" spans="1:4" x14ac:dyDescent="0.3">
      <c r="A91" s="3"/>
      <c r="B91" s="3"/>
      <c r="C91" s="3"/>
      <c r="D91" s="3"/>
    </row>
    <row r="92" spans="1:4" x14ac:dyDescent="0.3">
      <c r="A92" s="3"/>
      <c r="B92" s="3"/>
      <c r="C92" s="3"/>
      <c r="D92" s="3"/>
    </row>
    <row r="93" spans="1:4" x14ac:dyDescent="0.3">
      <c r="A93" s="3"/>
      <c r="B93" s="3"/>
      <c r="C93" s="3"/>
      <c r="D93" s="3"/>
    </row>
    <row r="94" spans="1:4" x14ac:dyDescent="0.3">
      <c r="A94" s="3"/>
      <c r="B94" s="3"/>
      <c r="C94" s="3"/>
      <c r="D94" s="3"/>
    </row>
    <row r="95" spans="1:4" x14ac:dyDescent="0.3">
      <c r="A95" s="3"/>
      <c r="B95" s="3"/>
      <c r="C95" s="3"/>
      <c r="D95" s="3"/>
    </row>
    <row r="96" spans="1:4" x14ac:dyDescent="0.3">
      <c r="A96" s="3"/>
      <c r="B96" s="3"/>
      <c r="C96" s="3"/>
      <c r="D96" s="3"/>
    </row>
    <row r="97" spans="1:4" x14ac:dyDescent="0.3">
      <c r="A97" s="3"/>
      <c r="B97" s="3"/>
      <c r="C97" s="3"/>
      <c r="D97" s="3"/>
    </row>
    <row r="98" spans="1:4" x14ac:dyDescent="0.3">
      <c r="A98" s="3"/>
      <c r="B98" s="3"/>
      <c r="C98" s="3"/>
      <c r="D98" s="3"/>
    </row>
    <row r="99" spans="1:4" x14ac:dyDescent="0.3">
      <c r="A99" s="3"/>
      <c r="B99" s="3"/>
      <c r="C99" s="3"/>
      <c r="D99" s="3"/>
    </row>
    <row r="100" spans="1:4" x14ac:dyDescent="0.3">
      <c r="A100" s="3"/>
      <c r="B100" s="3"/>
      <c r="C100" s="3"/>
      <c r="D100" s="3"/>
    </row>
    <row r="101" spans="1:4" x14ac:dyDescent="0.3">
      <c r="A101" s="3"/>
      <c r="B101" s="3"/>
      <c r="C101" s="3"/>
      <c r="D101" s="3"/>
    </row>
    <row r="102" spans="1:4" x14ac:dyDescent="0.3">
      <c r="A102" s="3"/>
      <c r="B102" s="3"/>
      <c r="C102" s="3"/>
      <c r="D102" s="3"/>
    </row>
    <row r="103" spans="1:4" x14ac:dyDescent="0.3">
      <c r="A103" s="3"/>
      <c r="B103" s="3"/>
      <c r="C103" s="3"/>
      <c r="D103" s="3"/>
    </row>
    <row r="104" spans="1:4" x14ac:dyDescent="0.3">
      <c r="A104" s="3"/>
      <c r="B104" s="3"/>
      <c r="C104" s="3"/>
      <c r="D104" s="3"/>
    </row>
    <row r="105" spans="1:4" x14ac:dyDescent="0.3">
      <c r="A105" s="3"/>
      <c r="B105" s="3"/>
      <c r="C105" s="3"/>
      <c r="D105" s="3"/>
    </row>
    <row r="106" spans="1:4" x14ac:dyDescent="0.3">
      <c r="A106" s="3"/>
      <c r="B106" s="3"/>
      <c r="C106" s="3"/>
      <c r="D106" s="3"/>
    </row>
    <row r="107" spans="1:4" x14ac:dyDescent="0.3">
      <c r="A107" s="3"/>
      <c r="B107" s="3"/>
      <c r="C107" s="3"/>
      <c r="D107" s="3"/>
    </row>
    <row r="108" spans="1:4" x14ac:dyDescent="0.3">
      <c r="A108" s="3"/>
      <c r="B108" s="3"/>
      <c r="C108" s="3"/>
      <c r="D108" s="3"/>
    </row>
    <row r="109" spans="1:4" x14ac:dyDescent="0.3">
      <c r="A109" s="3"/>
      <c r="B109" s="3"/>
      <c r="C109" s="3"/>
      <c r="D109" s="3"/>
    </row>
    <row r="110" spans="1:4" x14ac:dyDescent="0.3">
      <c r="A110" s="3"/>
      <c r="B110" s="3"/>
      <c r="C110" s="3"/>
      <c r="D110" s="3"/>
    </row>
    <row r="111" spans="1:4" x14ac:dyDescent="0.3">
      <c r="A111" s="3"/>
      <c r="B111" s="3"/>
      <c r="C111" s="3"/>
      <c r="D111" s="3"/>
    </row>
    <row r="112" spans="1:4" x14ac:dyDescent="0.3">
      <c r="A112" s="3"/>
      <c r="B112" s="3"/>
      <c r="C112" s="3"/>
      <c r="D112" s="3"/>
    </row>
    <row r="113" spans="1:4" x14ac:dyDescent="0.3">
      <c r="A113" s="3"/>
      <c r="B113" s="3"/>
      <c r="C113" s="3"/>
      <c r="D113" s="3"/>
    </row>
    <row r="114" spans="1:4" x14ac:dyDescent="0.3">
      <c r="A114" s="3"/>
      <c r="B114" s="3"/>
      <c r="C114" s="3"/>
      <c r="D114" s="3"/>
    </row>
    <row r="115" spans="1:4" x14ac:dyDescent="0.3">
      <c r="A115" s="3"/>
      <c r="B115" s="3"/>
      <c r="C115" s="3"/>
      <c r="D115" s="3"/>
    </row>
    <row r="116" spans="1:4" x14ac:dyDescent="0.3">
      <c r="A116" s="3"/>
      <c r="B116" s="3"/>
      <c r="C116" s="3"/>
      <c r="D116" s="3"/>
    </row>
    <row r="117" spans="1:4" x14ac:dyDescent="0.3">
      <c r="A117" s="3"/>
      <c r="B117" s="3"/>
      <c r="C117" s="3"/>
      <c r="D117" s="3"/>
    </row>
    <row r="118" spans="1:4" x14ac:dyDescent="0.3">
      <c r="A118" s="3"/>
      <c r="B118" s="3"/>
      <c r="C118" s="3"/>
      <c r="D118" s="3"/>
    </row>
    <row r="119" spans="1:4" x14ac:dyDescent="0.3">
      <c r="A119" s="3"/>
      <c r="B119" s="3"/>
      <c r="C119" s="3"/>
      <c r="D119" s="3"/>
    </row>
    <row r="120" spans="1:4" x14ac:dyDescent="0.3">
      <c r="A120" s="3"/>
      <c r="B120" s="3"/>
      <c r="C120" s="3"/>
      <c r="D120" s="3"/>
    </row>
    <row r="121" spans="1:4" x14ac:dyDescent="0.3">
      <c r="A121" s="3"/>
      <c r="B121" s="3"/>
      <c r="C121" s="3"/>
      <c r="D121" s="3"/>
    </row>
    <row r="122" spans="1:4" x14ac:dyDescent="0.3">
      <c r="A122" s="3"/>
      <c r="B122" s="3"/>
      <c r="C122" s="3"/>
      <c r="D122" s="3"/>
    </row>
    <row r="123" spans="1:4" x14ac:dyDescent="0.3">
      <c r="A123" s="3"/>
      <c r="B123" s="3"/>
      <c r="C123" s="3"/>
      <c r="D123" s="3"/>
    </row>
    <row r="124" spans="1:4" x14ac:dyDescent="0.3">
      <c r="A124" s="3"/>
      <c r="B124" s="3"/>
      <c r="C124" s="3"/>
      <c r="D124" s="3"/>
    </row>
    <row r="125" spans="1:4" x14ac:dyDescent="0.3">
      <c r="A125" s="3"/>
      <c r="B125" s="3"/>
      <c r="C125" s="3"/>
      <c r="D125" s="3"/>
    </row>
    <row r="126" spans="1:4" x14ac:dyDescent="0.3">
      <c r="A126" s="3"/>
      <c r="B126" s="3"/>
      <c r="C126" s="3"/>
      <c r="D126" s="3"/>
    </row>
    <row r="127" spans="1:4" x14ac:dyDescent="0.3">
      <c r="A127" s="3"/>
      <c r="B127" s="3"/>
      <c r="C127" s="3"/>
      <c r="D127" s="3"/>
    </row>
    <row r="128" spans="1:4" x14ac:dyDescent="0.3">
      <c r="A128" s="3"/>
      <c r="B128" s="3"/>
      <c r="C128" s="3"/>
      <c r="D128" s="3"/>
    </row>
    <row r="129" spans="1:4" x14ac:dyDescent="0.3">
      <c r="A129" s="3"/>
      <c r="B129" s="3"/>
      <c r="C129" s="3"/>
      <c r="D129" s="3"/>
    </row>
    <row r="130" spans="1:4" x14ac:dyDescent="0.3">
      <c r="A130" s="3"/>
      <c r="B130" s="3"/>
      <c r="C130" s="3"/>
      <c r="D130" s="3"/>
    </row>
    <row r="131" spans="1:4" x14ac:dyDescent="0.3">
      <c r="A131" s="3"/>
      <c r="B131" s="3"/>
      <c r="C131" s="3"/>
      <c r="D131" s="3"/>
    </row>
    <row r="132" spans="1:4" x14ac:dyDescent="0.3">
      <c r="A132" s="3"/>
      <c r="B132" s="3"/>
      <c r="C132" s="3"/>
      <c r="D132" s="3"/>
    </row>
    <row r="133" spans="1:4" x14ac:dyDescent="0.3">
      <c r="A133" s="3"/>
      <c r="B133" s="3"/>
      <c r="C133" s="3"/>
      <c r="D133" s="3"/>
    </row>
    <row r="134" spans="1:4" x14ac:dyDescent="0.3">
      <c r="A134" s="3"/>
      <c r="B134" s="3"/>
      <c r="C134" s="3"/>
      <c r="D134" s="3"/>
    </row>
    <row r="135" spans="1:4" x14ac:dyDescent="0.3">
      <c r="A135" s="3"/>
      <c r="B135" s="3"/>
      <c r="C135" s="3"/>
      <c r="D135" s="3"/>
    </row>
    <row r="136" spans="1:4" x14ac:dyDescent="0.3">
      <c r="A136" s="3"/>
      <c r="B136" s="3"/>
      <c r="C136" s="3"/>
      <c r="D136" s="3"/>
    </row>
    <row r="137" spans="1:4" x14ac:dyDescent="0.3">
      <c r="A137" s="3"/>
      <c r="B137" s="3"/>
      <c r="C137" s="3"/>
      <c r="D137" s="3"/>
    </row>
    <row r="138" spans="1:4" x14ac:dyDescent="0.3">
      <c r="A138" s="3"/>
      <c r="B138" s="3"/>
      <c r="C138" s="3"/>
      <c r="D138" s="3"/>
    </row>
    <row r="139" spans="1:4" x14ac:dyDescent="0.3">
      <c r="A139" s="3"/>
      <c r="B139" s="3"/>
      <c r="C139" s="3"/>
      <c r="D139" s="3"/>
    </row>
    <row r="140" spans="1:4" x14ac:dyDescent="0.3">
      <c r="A140" s="3"/>
      <c r="B140" s="3"/>
      <c r="C140" s="3"/>
      <c r="D140" s="3"/>
    </row>
    <row r="141" spans="1:4" x14ac:dyDescent="0.3">
      <c r="A141" s="3"/>
      <c r="B141" s="3"/>
      <c r="C141" s="3"/>
      <c r="D141" s="3"/>
    </row>
    <row r="142" spans="1:4" x14ac:dyDescent="0.3">
      <c r="A142" s="3"/>
      <c r="B142" s="3"/>
      <c r="C142" s="3"/>
      <c r="D142" s="3"/>
    </row>
    <row r="143" spans="1:4" x14ac:dyDescent="0.3">
      <c r="A143" s="3"/>
      <c r="B143" s="3"/>
      <c r="C143" s="3"/>
      <c r="D143" s="3"/>
    </row>
    <row r="144" spans="1:4" x14ac:dyDescent="0.3">
      <c r="A144" s="3"/>
      <c r="B144" s="3"/>
      <c r="C144" s="3"/>
      <c r="D144" s="3"/>
    </row>
    <row r="145" spans="1:4" x14ac:dyDescent="0.3">
      <c r="A145" s="3"/>
      <c r="B145" s="3"/>
      <c r="C145" s="3"/>
      <c r="D145" s="3"/>
    </row>
    <row r="146" spans="1:4" x14ac:dyDescent="0.3">
      <c r="A146" s="3"/>
      <c r="B146" s="3"/>
      <c r="C146" s="3"/>
      <c r="D146" s="3"/>
    </row>
    <row r="147" spans="1:4" x14ac:dyDescent="0.3">
      <c r="A147" s="3"/>
      <c r="B147" s="3"/>
      <c r="C147" s="3"/>
      <c r="D147" s="3"/>
    </row>
    <row r="148" spans="1:4" x14ac:dyDescent="0.3">
      <c r="A148" s="3"/>
      <c r="B148" s="3"/>
      <c r="C148" s="3"/>
      <c r="D148" s="3"/>
    </row>
    <row r="149" spans="1:4" x14ac:dyDescent="0.3">
      <c r="A149" s="3"/>
      <c r="B149" s="3"/>
      <c r="C149" s="3"/>
      <c r="D149" s="3"/>
    </row>
    <row r="150" spans="1:4" x14ac:dyDescent="0.3">
      <c r="A150" s="3"/>
      <c r="B150" s="3"/>
      <c r="C150" s="3"/>
      <c r="D150" s="3"/>
    </row>
    <row r="151" spans="1:4" x14ac:dyDescent="0.3">
      <c r="A151" s="3"/>
      <c r="B151" s="3"/>
      <c r="C151" s="3"/>
      <c r="D151" s="3"/>
    </row>
    <row r="152" spans="1:4" x14ac:dyDescent="0.3">
      <c r="A152" s="3"/>
      <c r="B152" s="3"/>
      <c r="C152" s="3"/>
      <c r="D152" s="3"/>
    </row>
    <row r="153" spans="1:4" x14ac:dyDescent="0.3">
      <c r="A153" s="3"/>
      <c r="B153" s="3"/>
      <c r="C153" s="3"/>
      <c r="D153" s="3"/>
    </row>
    <row r="154" spans="1:4" x14ac:dyDescent="0.3">
      <c r="A154" s="3"/>
      <c r="B154" s="3"/>
      <c r="C154" s="3"/>
      <c r="D154" s="3"/>
    </row>
    <row r="155" spans="1:4" x14ac:dyDescent="0.3">
      <c r="A155" s="3"/>
      <c r="B155" s="3"/>
      <c r="C155" s="3"/>
      <c r="D155" s="3"/>
    </row>
    <row r="156" spans="1:4" x14ac:dyDescent="0.3">
      <c r="A156" s="3"/>
      <c r="B156" s="3"/>
      <c r="C156" s="3"/>
      <c r="D156" s="3"/>
    </row>
    <row r="157" spans="1:4" x14ac:dyDescent="0.3">
      <c r="A157" s="3"/>
      <c r="B157" s="3"/>
      <c r="C157" s="3"/>
      <c r="D157" s="3"/>
    </row>
    <row r="158" spans="1:4" x14ac:dyDescent="0.3">
      <c r="A158" s="3"/>
      <c r="B158" s="3"/>
      <c r="C158" s="3"/>
      <c r="D158" s="3"/>
    </row>
    <row r="159" spans="1:4" x14ac:dyDescent="0.3">
      <c r="A159" s="3"/>
      <c r="B159" s="3"/>
      <c r="C159" s="3"/>
      <c r="D159" s="3"/>
    </row>
    <row r="160" spans="1:4" x14ac:dyDescent="0.3">
      <c r="A160" s="3"/>
      <c r="B160" s="3"/>
      <c r="C160" s="3"/>
      <c r="D160" s="3"/>
    </row>
    <row r="161" spans="1:4" x14ac:dyDescent="0.3">
      <c r="A161" s="3"/>
      <c r="B161" s="3"/>
      <c r="C161" s="3"/>
      <c r="D161" s="3"/>
    </row>
    <row r="162" spans="1:4" x14ac:dyDescent="0.3">
      <c r="A162" s="3"/>
      <c r="B162" s="3"/>
      <c r="C162" s="3"/>
      <c r="D162" s="3"/>
    </row>
    <row r="163" spans="1:4" x14ac:dyDescent="0.3">
      <c r="A163" s="3"/>
      <c r="B163" s="3"/>
      <c r="C163" s="3"/>
      <c r="D163" s="3"/>
    </row>
    <row r="164" spans="1:4" x14ac:dyDescent="0.3">
      <c r="A164" s="3"/>
      <c r="B164" s="3"/>
      <c r="C164" s="3"/>
      <c r="D164" s="3"/>
    </row>
    <row r="165" spans="1:4" x14ac:dyDescent="0.3">
      <c r="A165" s="3"/>
      <c r="B165" s="3"/>
      <c r="C165" s="3"/>
      <c r="D165" s="3"/>
    </row>
    <row r="166" spans="1:4" x14ac:dyDescent="0.3">
      <c r="A166" s="3"/>
      <c r="B166" s="3"/>
      <c r="C166" s="3"/>
      <c r="D166" s="3"/>
    </row>
    <row r="167" spans="1:4" x14ac:dyDescent="0.3">
      <c r="A167" s="3"/>
      <c r="B167" s="3"/>
      <c r="C167" s="3"/>
      <c r="D167" s="3"/>
    </row>
    <row r="168" spans="1:4" x14ac:dyDescent="0.3">
      <c r="A168" s="3"/>
      <c r="B168" s="3"/>
      <c r="C168" s="3"/>
      <c r="D168" s="3"/>
    </row>
    <row r="169" spans="1:4" x14ac:dyDescent="0.3">
      <c r="A169" s="3"/>
      <c r="B169" s="3"/>
      <c r="C169" s="3"/>
      <c r="D169" s="3"/>
    </row>
    <row r="170" spans="1:4" x14ac:dyDescent="0.3">
      <c r="A170" s="3"/>
      <c r="B170" s="3"/>
      <c r="C170" s="3"/>
      <c r="D170" s="3"/>
    </row>
    <row r="171" spans="1:4" x14ac:dyDescent="0.3">
      <c r="A171" s="3"/>
      <c r="B171" s="3"/>
      <c r="C171" s="3"/>
      <c r="D171" s="3"/>
    </row>
    <row r="172" spans="1:4" x14ac:dyDescent="0.3">
      <c r="A172" s="3"/>
      <c r="B172" s="3"/>
      <c r="C172" s="3"/>
      <c r="D172" s="3"/>
    </row>
    <row r="173" spans="1:4" x14ac:dyDescent="0.3">
      <c r="A173" s="3"/>
      <c r="B173" s="3"/>
      <c r="C173" s="3"/>
      <c r="D173" s="3"/>
    </row>
    <row r="174" spans="1:4" x14ac:dyDescent="0.3">
      <c r="A174" s="3"/>
      <c r="B174" s="3"/>
      <c r="C174" s="3"/>
      <c r="D174" s="3"/>
    </row>
    <row r="175" spans="1:4" x14ac:dyDescent="0.3">
      <c r="A175" s="3"/>
      <c r="B175" s="3"/>
      <c r="C175" s="3"/>
      <c r="D175" s="3"/>
    </row>
    <row r="176" spans="1:4" x14ac:dyDescent="0.3">
      <c r="A176" s="3"/>
      <c r="B176" s="3"/>
      <c r="C176" s="3"/>
      <c r="D176" s="3"/>
    </row>
    <row r="177" spans="1:4" x14ac:dyDescent="0.3">
      <c r="A177" s="3"/>
      <c r="B177" s="3"/>
      <c r="C177" s="3"/>
      <c r="D177" s="3"/>
    </row>
    <row r="178" spans="1:4" x14ac:dyDescent="0.3">
      <c r="A178" s="3"/>
      <c r="B178" s="3"/>
      <c r="C178" s="3"/>
      <c r="D178" s="3"/>
    </row>
    <row r="179" spans="1:4" x14ac:dyDescent="0.3">
      <c r="A179" s="3"/>
      <c r="B179" s="3"/>
      <c r="C179" s="3"/>
      <c r="D179" s="3"/>
    </row>
    <row r="180" spans="1:4" x14ac:dyDescent="0.3">
      <c r="A180" s="3"/>
      <c r="B180" s="3"/>
      <c r="C180" s="3"/>
      <c r="D180" s="3"/>
    </row>
    <row r="181" spans="1:4" x14ac:dyDescent="0.3">
      <c r="A181" s="3"/>
      <c r="B181" s="3"/>
      <c r="C181" s="3"/>
      <c r="D181" s="3"/>
    </row>
    <row r="182" spans="1:4" x14ac:dyDescent="0.3">
      <c r="A182" s="3"/>
      <c r="B182" s="3"/>
      <c r="C182" s="3"/>
      <c r="D182" s="3"/>
    </row>
    <row r="183" spans="1:4" x14ac:dyDescent="0.3">
      <c r="A183" s="3"/>
      <c r="B183" s="3"/>
      <c r="C183" s="3"/>
      <c r="D183" s="3"/>
    </row>
    <row r="184" spans="1:4" x14ac:dyDescent="0.3">
      <c r="A184" s="3"/>
      <c r="B184" s="3"/>
      <c r="C184" s="3"/>
      <c r="D184" s="3"/>
    </row>
    <row r="185" spans="1:4" x14ac:dyDescent="0.3">
      <c r="A185" s="3"/>
      <c r="B185" s="3"/>
      <c r="C185" s="3"/>
      <c r="D185" s="3"/>
    </row>
    <row r="186" spans="1:4" x14ac:dyDescent="0.3">
      <c r="A186" s="3"/>
      <c r="B186" s="3"/>
      <c r="C186" s="3"/>
      <c r="D186" s="3"/>
    </row>
    <row r="187" spans="1:4" x14ac:dyDescent="0.3">
      <c r="A187" s="3"/>
      <c r="B187" s="3"/>
      <c r="C187" s="3"/>
      <c r="D187" s="3"/>
    </row>
    <row r="188" spans="1:4" x14ac:dyDescent="0.3">
      <c r="A188" s="3"/>
      <c r="B188" s="3"/>
      <c r="C188" s="3"/>
      <c r="D188" s="3"/>
    </row>
    <row r="189" spans="1:4" x14ac:dyDescent="0.3">
      <c r="A189" s="3"/>
      <c r="B189" s="3"/>
      <c r="C189" s="3"/>
      <c r="D189" s="3"/>
    </row>
    <row r="190" spans="1:4" x14ac:dyDescent="0.3">
      <c r="A190" s="3"/>
      <c r="B190" s="3"/>
      <c r="C190" s="3"/>
      <c r="D190" s="3"/>
    </row>
    <row r="191" spans="1:4" x14ac:dyDescent="0.3">
      <c r="A191" s="3"/>
      <c r="B191" s="3"/>
      <c r="C191" s="3"/>
      <c r="D191" s="3"/>
    </row>
    <row r="192" spans="1:4" x14ac:dyDescent="0.3">
      <c r="A192" s="3"/>
      <c r="B192" s="3"/>
      <c r="C192" s="3"/>
      <c r="D192" s="3"/>
    </row>
    <row r="193" spans="1:4" x14ac:dyDescent="0.3">
      <c r="A193" s="3"/>
      <c r="B193" s="3"/>
      <c r="C193" s="3"/>
      <c r="D193" s="3"/>
    </row>
    <row r="194" spans="1:4" x14ac:dyDescent="0.3">
      <c r="A194" s="3"/>
      <c r="B194" s="3"/>
      <c r="C194" s="3"/>
      <c r="D194" s="3"/>
    </row>
    <row r="195" spans="1:4" x14ac:dyDescent="0.3">
      <c r="A195" s="3"/>
      <c r="B195" s="3"/>
      <c r="C195" s="3"/>
      <c r="D195" s="3"/>
    </row>
    <row r="196" spans="1:4" x14ac:dyDescent="0.3">
      <c r="A196" s="3"/>
      <c r="B196" s="3"/>
      <c r="C196" s="3"/>
      <c r="D196" s="3"/>
    </row>
    <row r="197" spans="1:4" x14ac:dyDescent="0.3">
      <c r="A197" s="3"/>
      <c r="B197" s="3"/>
      <c r="C197" s="3"/>
      <c r="D197" s="3"/>
    </row>
    <row r="198" spans="1:4" x14ac:dyDescent="0.3">
      <c r="A198" s="3"/>
      <c r="B198" s="3"/>
      <c r="C198" s="3"/>
      <c r="D198" s="3"/>
    </row>
    <row r="199" spans="1:4" x14ac:dyDescent="0.3">
      <c r="A199" s="3"/>
      <c r="B199" s="3"/>
      <c r="C199" s="3"/>
      <c r="D199" s="3"/>
    </row>
    <row r="200" spans="1:4" x14ac:dyDescent="0.3">
      <c r="A200" s="3"/>
      <c r="B200" s="3"/>
      <c r="C200" s="3"/>
      <c r="D200" s="3"/>
    </row>
    <row r="201" spans="1:4" x14ac:dyDescent="0.3">
      <c r="A201" s="3"/>
      <c r="B201" s="3"/>
      <c r="C201" s="3"/>
      <c r="D201" s="3"/>
    </row>
    <row r="202" spans="1:4" x14ac:dyDescent="0.3">
      <c r="A202" s="3"/>
      <c r="B202" s="3"/>
      <c r="C202" s="3"/>
      <c r="D202" s="3"/>
    </row>
    <row r="203" spans="1:4" x14ac:dyDescent="0.3">
      <c r="A203" s="3"/>
      <c r="B203" s="3"/>
      <c r="C203" s="3"/>
      <c r="D203" s="3"/>
    </row>
    <row r="204" spans="1:4" x14ac:dyDescent="0.3">
      <c r="A204" s="3"/>
      <c r="B204" s="3"/>
      <c r="C204" s="3"/>
      <c r="D204" s="3"/>
    </row>
    <row r="205" spans="1:4" x14ac:dyDescent="0.3">
      <c r="A205" s="3"/>
      <c r="B205" s="3"/>
      <c r="C205" s="3"/>
      <c r="D205" s="3"/>
    </row>
    <row r="206" spans="1:4" x14ac:dyDescent="0.3">
      <c r="A206" s="3"/>
      <c r="B206" s="3"/>
      <c r="C206" s="3"/>
      <c r="D206" s="3"/>
    </row>
    <row r="207" spans="1:4" x14ac:dyDescent="0.3">
      <c r="A207" s="3"/>
      <c r="B207" s="3"/>
      <c r="C207" s="3"/>
      <c r="D207" s="3"/>
    </row>
    <row r="208" spans="1:4" x14ac:dyDescent="0.3">
      <c r="A208" s="3"/>
      <c r="B208" s="3"/>
      <c r="C208" s="3"/>
      <c r="D208" s="3"/>
    </row>
    <row r="209" spans="1:4" x14ac:dyDescent="0.3">
      <c r="A209" s="3"/>
      <c r="B209" s="3"/>
      <c r="C209" s="3"/>
      <c r="D209" s="3"/>
    </row>
    <row r="210" spans="1:4" x14ac:dyDescent="0.3">
      <c r="A210" s="3"/>
      <c r="B210" s="3"/>
      <c r="C210" s="3"/>
      <c r="D210" s="3"/>
    </row>
    <row r="211" spans="1:4" x14ac:dyDescent="0.3">
      <c r="A211" s="3"/>
      <c r="B211" s="3"/>
      <c r="C211" s="3"/>
      <c r="D211" s="3"/>
    </row>
    <row r="212" spans="1:4" x14ac:dyDescent="0.3">
      <c r="A212" s="3"/>
      <c r="B212" s="3"/>
      <c r="C212" s="3"/>
      <c r="D212" s="3"/>
    </row>
    <row r="213" spans="1:4" x14ac:dyDescent="0.3">
      <c r="A213" s="3"/>
      <c r="B213" s="3"/>
      <c r="C213" s="3"/>
      <c r="D213" s="3"/>
    </row>
    <row r="214" spans="1:4" x14ac:dyDescent="0.3">
      <c r="A214" s="3"/>
      <c r="B214" s="3"/>
      <c r="C214" s="3"/>
      <c r="D214" s="3"/>
    </row>
    <row r="215" spans="1:4" x14ac:dyDescent="0.3">
      <c r="A215" s="3"/>
      <c r="B215" s="3"/>
      <c r="C215" s="3"/>
      <c r="D215" s="3"/>
    </row>
    <row r="216" spans="1:4" x14ac:dyDescent="0.3">
      <c r="A216" s="3"/>
      <c r="B216" s="3"/>
      <c r="C216" s="3"/>
      <c r="D216" s="3"/>
    </row>
    <row r="217" spans="1:4" x14ac:dyDescent="0.3">
      <c r="A217" s="3"/>
      <c r="B217" s="3"/>
      <c r="C217" s="3"/>
      <c r="D217" s="3"/>
    </row>
    <row r="218" spans="1:4" x14ac:dyDescent="0.3">
      <c r="A218" s="3"/>
      <c r="B218" s="3"/>
      <c r="C218" s="3"/>
      <c r="D218" s="3"/>
    </row>
    <row r="219" spans="1:4" x14ac:dyDescent="0.3">
      <c r="A219" s="3"/>
      <c r="B219" s="3"/>
      <c r="C219" s="3"/>
      <c r="D219" s="3"/>
    </row>
    <row r="220" spans="1:4" x14ac:dyDescent="0.3">
      <c r="A220" s="3"/>
      <c r="B220" s="3"/>
      <c r="C220" s="3"/>
      <c r="D220" s="3"/>
    </row>
    <row r="221" spans="1:4" x14ac:dyDescent="0.3">
      <c r="A221" s="3"/>
      <c r="B221" s="3"/>
      <c r="C221" s="3"/>
      <c r="D221" s="3"/>
    </row>
    <row r="222" spans="1:4" x14ac:dyDescent="0.3">
      <c r="A222" s="3"/>
      <c r="B222" s="3"/>
      <c r="C222" s="3"/>
      <c r="D222" s="3"/>
    </row>
    <row r="223" spans="1:4" x14ac:dyDescent="0.3">
      <c r="A223" s="3"/>
      <c r="B223" s="3"/>
      <c r="C223" s="3"/>
      <c r="D223" s="3"/>
    </row>
    <row r="224" spans="1:4" x14ac:dyDescent="0.3">
      <c r="A224" s="3"/>
      <c r="B224" s="3"/>
      <c r="C224" s="3"/>
      <c r="D224" s="3"/>
    </row>
    <row r="225" spans="1:4" x14ac:dyDescent="0.3">
      <c r="A225" s="3"/>
      <c r="B225" s="3"/>
      <c r="C225" s="3"/>
      <c r="D225" s="3"/>
    </row>
    <row r="226" spans="1:4" x14ac:dyDescent="0.3">
      <c r="A226" s="3"/>
      <c r="B226" s="3"/>
      <c r="C226" s="3"/>
      <c r="D226" s="3"/>
    </row>
    <row r="227" spans="1:4" x14ac:dyDescent="0.3">
      <c r="A227" s="3"/>
      <c r="B227" s="3"/>
      <c r="C227" s="3"/>
      <c r="D227" s="3"/>
    </row>
    <row r="228" spans="1:4" x14ac:dyDescent="0.3">
      <c r="A228" s="3"/>
      <c r="B228" s="3"/>
      <c r="C228" s="3"/>
      <c r="D228" s="3"/>
    </row>
    <row r="229" spans="1:4" x14ac:dyDescent="0.3">
      <c r="A229" s="3"/>
      <c r="B229" s="3"/>
      <c r="C229" s="3"/>
      <c r="D229" s="3"/>
    </row>
    <row r="230" spans="1:4" x14ac:dyDescent="0.3">
      <c r="A230" s="3"/>
      <c r="B230" s="3"/>
      <c r="C230" s="3"/>
      <c r="D230" s="3"/>
    </row>
    <row r="231" spans="1:4" x14ac:dyDescent="0.3">
      <c r="A231" s="3"/>
      <c r="B231" s="3"/>
      <c r="C231" s="3"/>
      <c r="D231" s="3"/>
    </row>
    <row r="232" spans="1:4" x14ac:dyDescent="0.3">
      <c r="A232" s="3"/>
      <c r="B232" s="3"/>
      <c r="C232" s="3"/>
      <c r="D232" s="3"/>
    </row>
    <row r="233" spans="1:4" x14ac:dyDescent="0.3">
      <c r="A233" s="3"/>
      <c r="B233" s="3"/>
      <c r="C233" s="3"/>
      <c r="D233" s="3"/>
    </row>
    <row r="234" spans="1:4" x14ac:dyDescent="0.3">
      <c r="A234" s="3"/>
      <c r="B234" s="3"/>
      <c r="C234" s="3"/>
      <c r="D234" s="3"/>
    </row>
    <row r="235" spans="1:4" x14ac:dyDescent="0.3">
      <c r="A235" s="3"/>
      <c r="B235" s="3"/>
      <c r="C235" s="3"/>
      <c r="D235" s="3"/>
    </row>
    <row r="236" spans="1:4" x14ac:dyDescent="0.3">
      <c r="A236" s="3"/>
      <c r="B236" s="3"/>
      <c r="C236" s="3"/>
      <c r="D236" s="3"/>
    </row>
    <row r="237" spans="1:4" x14ac:dyDescent="0.3">
      <c r="A237" s="3"/>
      <c r="B237" s="3"/>
      <c r="C237" s="3"/>
      <c r="D237" s="3"/>
    </row>
    <row r="238" spans="1:4" x14ac:dyDescent="0.3">
      <c r="A238" s="3"/>
      <c r="B238" s="3"/>
      <c r="C238" s="3"/>
      <c r="D238" s="3"/>
    </row>
    <row r="239" spans="1:4" x14ac:dyDescent="0.3">
      <c r="A239" s="3"/>
      <c r="B239" s="3"/>
      <c r="C239" s="3"/>
      <c r="D239" s="3"/>
    </row>
    <row r="240" spans="1:4" x14ac:dyDescent="0.3">
      <c r="A240" s="3"/>
      <c r="B240" s="3"/>
      <c r="C240" s="3"/>
      <c r="D240" s="3"/>
    </row>
    <row r="241" spans="1:4" x14ac:dyDescent="0.3">
      <c r="A241" s="3"/>
      <c r="B241" s="3"/>
      <c r="C241" s="3"/>
      <c r="D241" s="3"/>
    </row>
    <row r="242" spans="1:4" x14ac:dyDescent="0.3">
      <c r="A242" s="3"/>
      <c r="B242" s="3"/>
      <c r="C242" s="3"/>
      <c r="D242" s="3"/>
    </row>
    <row r="243" spans="1:4" x14ac:dyDescent="0.3">
      <c r="A243" s="3"/>
      <c r="B243" s="3"/>
      <c r="C243" s="3"/>
      <c r="D243" s="3"/>
    </row>
    <row r="244" spans="1:4" x14ac:dyDescent="0.3">
      <c r="A244" s="3"/>
      <c r="B244" s="3"/>
      <c r="C244" s="3"/>
      <c r="D244" s="3"/>
    </row>
    <row r="245" spans="1:4" x14ac:dyDescent="0.3">
      <c r="A245" s="3"/>
      <c r="B245" s="3"/>
      <c r="C245" s="3"/>
      <c r="D245" s="3"/>
    </row>
    <row r="246" spans="1:4" x14ac:dyDescent="0.3">
      <c r="A246" s="3"/>
      <c r="B246" s="3"/>
      <c r="C246" s="3"/>
      <c r="D246" s="3"/>
    </row>
    <row r="247" spans="1:4" x14ac:dyDescent="0.3">
      <c r="A247" s="3"/>
      <c r="B247" s="3"/>
      <c r="C247" s="3"/>
      <c r="D247" s="3"/>
    </row>
    <row r="248" spans="1:4" x14ac:dyDescent="0.3">
      <c r="A248" s="3"/>
      <c r="B248" s="3"/>
      <c r="C248" s="3"/>
      <c r="D248" s="3"/>
    </row>
    <row r="249" spans="1:4" x14ac:dyDescent="0.3">
      <c r="A249" s="3"/>
      <c r="B249" s="3"/>
      <c r="C249" s="3"/>
      <c r="D249" s="3"/>
    </row>
    <row r="250" spans="1:4" x14ac:dyDescent="0.3">
      <c r="A250" s="3"/>
      <c r="B250" s="3"/>
      <c r="C250" s="3"/>
      <c r="D250" s="3"/>
    </row>
    <row r="251" spans="1:4" x14ac:dyDescent="0.3">
      <c r="A251" s="3"/>
      <c r="B251" s="3"/>
      <c r="C251" s="3"/>
      <c r="D251" s="3"/>
    </row>
    <row r="252" spans="1:4" x14ac:dyDescent="0.3">
      <c r="A252" s="3"/>
      <c r="B252" s="3"/>
      <c r="C252" s="3"/>
      <c r="D252" s="3"/>
    </row>
    <row r="253" spans="1:4" x14ac:dyDescent="0.3">
      <c r="A253" s="3"/>
      <c r="B253" s="3"/>
      <c r="C253" s="3"/>
      <c r="D253" s="3"/>
    </row>
    <row r="254" spans="1:4" x14ac:dyDescent="0.3">
      <c r="A254" s="3"/>
      <c r="B254" s="3"/>
      <c r="C254" s="3"/>
      <c r="D254" s="3"/>
    </row>
    <row r="255" spans="1:4" x14ac:dyDescent="0.3">
      <c r="A255" s="3"/>
      <c r="B255" s="3"/>
      <c r="C255" s="3"/>
      <c r="D255" s="3"/>
    </row>
    <row r="256" spans="1:4" x14ac:dyDescent="0.3">
      <c r="A256" s="3"/>
      <c r="B256" s="3"/>
      <c r="C256" s="3"/>
      <c r="D256" s="3"/>
    </row>
    <row r="257" spans="1:4" x14ac:dyDescent="0.3">
      <c r="A257" s="3"/>
      <c r="B257" s="3"/>
      <c r="C257" s="3"/>
      <c r="D257" s="3"/>
    </row>
    <row r="258" spans="1:4" x14ac:dyDescent="0.3">
      <c r="A258" s="3"/>
      <c r="B258" s="3"/>
      <c r="C258" s="3"/>
      <c r="D258" s="3"/>
    </row>
    <row r="259" spans="1:4" x14ac:dyDescent="0.3">
      <c r="A259" s="3"/>
      <c r="B259" s="3"/>
      <c r="C259" s="3"/>
      <c r="D259" s="3"/>
    </row>
    <row r="260" spans="1:4" x14ac:dyDescent="0.3">
      <c r="A260" s="3"/>
      <c r="B260" s="3"/>
      <c r="C260" s="3"/>
      <c r="D260" s="3"/>
    </row>
    <row r="261" spans="1:4" x14ac:dyDescent="0.3">
      <c r="A261" s="3"/>
      <c r="B261" s="3"/>
      <c r="C261" s="3"/>
      <c r="D261" s="3"/>
    </row>
    <row r="262" spans="1:4" x14ac:dyDescent="0.3">
      <c r="A262" s="3"/>
      <c r="B262" s="3"/>
      <c r="C262" s="3"/>
      <c r="D262" s="3"/>
    </row>
    <row r="263" spans="1:4" x14ac:dyDescent="0.3">
      <c r="A263" s="3"/>
      <c r="B263" s="3"/>
      <c r="C263" s="3"/>
      <c r="D263" s="3"/>
    </row>
    <row r="264" spans="1:4" x14ac:dyDescent="0.3">
      <c r="A264" s="3"/>
      <c r="B264" s="3"/>
      <c r="C264" s="3"/>
      <c r="D264" s="3"/>
    </row>
    <row r="265" spans="1:4" x14ac:dyDescent="0.3">
      <c r="A265" s="3"/>
      <c r="B265" s="3"/>
      <c r="C265" s="3"/>
      <c r="D265" s="3"/>
    </row>
    <row r="266" spans="1:4" x14ac:dyDescent="0.3">
      <c r="A266" s="3"/>
      <c r="B266" s="3"/>
      <c r="C266" s="3"/>
      <c r="D266" s="3"/>
    </row>
    <row r="267" spans="1:4" x14ac:dyDescent="0.3">
      <c r="A267" s="3"/>
      <c r="B267" s="3"/>
      <c r="C267" s="3"/>
      <c r="D267" s="3"/>
    </row>
    <row r="268" spans="1:4" x14ac:dyDescent="0.3">
      <c r="A268" s="3"/>
      <c r="B268" s="3"/>
      <c r="C268" s="3"/>
      <c r="D268" s="3"/>
    </row>
    <row r="269" spans="1:4" x14ac:dyDescent="0.3">
      <c r="A269" s="3"/>
      <c r="B269" s="3"/>
      <c r="C269" s="3"/>
      <c r="D269" s="3"/>
    </row>
    <row r="270" spans="1:4" x14ac:dyDescent="0.3">
      <c r="A270" s="3"/>
      <c r="B270" s="3"/>
      <c r="C270" s="3"/>
      <c r="D270" s="3"/>
    </row>
    <row r="271" spans="1:4" x14ac:dyDescent="0.3">
      <c r="A271" s="3"/>
      <c r="B271" s="3"/>
      <c r="C271" s="3"/>
      <c r="D271" s="3"/>
    </row>
    <row r="272" spans="1:4" x14ac:dyDescent="0.3">
      <c r="A272" s="3"/>
      <c r="B272" s="3"/>
      <c r="C272" s="3"/>
      <c r="D272" s="3"/>
    </row>
    <row r="273" spans="1:4" x14ac:dyDescent="0.3">
      <c r="A273" s="3"/>
      <c r="B273" s="3"/>
      <c r="C273" s="3"/>
      <c r="D273" s="3"/>
    </row>
    <row r="274" spans="1:4" x14ac:dyDescent="0.3">
      <c r="A274" s="3"/>
      <c r="B274" s="3"/>
      <c r="C274" s="3"/>
      <c r="D274" s="3"/>
    </row>
    <row r="275" spans="1:4" x14ac:dyDescent="0.3">
      <c r="A275" s="3"/>
      <c r="B275" s="3"/>
      <c r="C275" s="3"/>
      <c r="D275" s="3"/>
    </row>
    <row r="276" spans="1:4" x14ac:dyDescent="0.3">
      <c r="A276" s="3"/>
      <c r="B276" s="3"/>
      <c r="C276" s="3"/>
      <c r="D276" s="3"/>
    </row>
    <row r="277" spans="1:4" x14ac:dyDescent="0.3">
      <c r="A277" s="3"/>
      <c r="B277" s="3"/>
      <c r="C277" s="3"/>
      <c r="D277" s="3"/>
    </row>
    <row r="278" spans="1:4" x14ac:dyDescent="0.3">
      <c r="A278" s="3"/>
      <c r="B278" s="3"/>
      <c r="C278" s="3"/>
      <c r="D278" s="3"/>
    </row>
    <row r="279" spans="1:4" x14ac:dyDescent="0.3">
      <c r="A279" s="3"/>
      <c r="B279" s="3"/>
      <c r="C279" s="3"/>
      <c r="D279" s="3"/>
    </row>
    <row r="280" spans="1:4" x14ac:dyDescent="0.3">
      <c r="A280" s="3"/>
      <c r="B280" s="3"/>
      <c r="C280" s="3"/>
      <c r="D280" s="3"/>
    </row>
    <row r="281" spans="1:4" x14ac:dyDescent="0.3">
      <c r="A281" s="3"/>
      <c r="B281" s="3"/>
      <c r="C281" s="3"/>
      <c r="D281" s="3"/>
    </row>
    <row r="282" spans="1:4" x14ac:dyDescent="0.3">
      <c r="A282" s="3"/>
      <c r="B282" s="3"/>
      <c r="C282" s="3"/>
      <c r="D282" s="3"/>
    </row>
    <row r="283" spans="1:4" x14ac:dyDescent="0.3">
      <c r="A283" s="3"/>
      <c r="B283" s="3"/>
      <c r="C283" s="3"/>
      <c r="D283" s="3"/>
    </row>
    <row r="284" spans="1:4" x14ac:dyDescent="0.3">
      <c r="A284" s="3"/>
      <c r="B284" s="3"/>
      <c r="C284" s="3"/>
      <c r="D284" s="3"/>
    </row>
    <row r="285" spans="1:4" x14ac:dyDescent="0.3">
      <c r="A285" s="3"/>
      <c r="B285" s="3"/>
      <c r="C285" s="3"/>
      <c r="D285" s="3"/>
    </row>
    <row r="286" spans="1:4" x14ac:dyDescent="0.3">
      <c r="A286" s="3"/>
      <c r="B286" s="3"/>
      <c r="C286" s="3"/>
      <c r="D286" s="3"/>
    </row>
    <row r="287" spans="1:4" x14ac:dyDescent="0.3">
      <c r="A287" s="3"/>
      <c r="B287" s="3"/>
      <c r="C287" s="3"/>
      <c r="D287" s="3"/>
    </row>
    <row r="288" spans="1:4" x14ac:dyDescent="0.3">
      <c r="A288" s="3"/>
      <c r="B288" s="3"/>
      <c r="C288" s="3"/>
      <c r="D288" s="3"/>
    </row>
    <row r="289" spans="1:4" x14ac:dyDescent="0.3">
      <c r="A289" s="3"/>
      <c r="B289" s="3"/>
      <c r="C289" s="3"/>
      <c r="D289" s="3"/>
    </row>
    <row r="290" spans="1:4" x14ac:dyDescent="0.3">
      <c r="A290" s="3"/>
      <c r="B290" s="3"/>
      <c r="C290" s="3"/>
      <c r="D290" s="3"/>
    </row>
    <row r="291" spans="1:4" x14ac:dyDescent="0.3">
      <c r="A291" s="3"/>
      <c r="B291" s="3"/>
      <c r="C291" s="3"/>
      <c r="D291" s="3"/>
    </row>
    <row r="292" spans="1:4" x14ac:dyDescent="0.3">
      <c r="A292" s="3"/>
      <c r="B292" s="3"/>
      <c r="C292" s="3"/>
      <c r="D292" s="3"/>
    </row>
    <row r="293" spans="1:4" x14ac:dyDescent="0.3">
      <c r="A293" s="3"/>
      <c r="B293" s="3"/>
      <c r="C293" s="3"/>
      <c r="D293" s="3"/>
    </row>
    <row r="294" spans="1:4" x14ac:dyDescent="0.3">
      <c r="A294" s="3"/>
      <c r="B294" s="3"/>
      <c r="C294" s="3"/>
      <c r="D294" s="3"/>
    </row>
    <row r="295" spans="1:4" x14ac:dyDescent="0.3">
      <c r="A295" s="3"/>
      <c r="B295" s="3"/>
      <c r="C295" s="3"/>
      <c r="D295" s="3"/>
    </row>
    <row r="296" spans="1:4" x14ac:dyDescent="0.3">
      <c r="A296" s="3"/>
      <c r="B296" s="3"/>
      <c r="C296" s="3"/>
      <c r="D296" s="3"/>
    </row>
    <row r="297" spans="1:4" x14ac:dyDescent="0.3">
      <c r="A297" s="3"/>
      <c r="B297" s="3"/>
      <c r="C297" s="3"/>
      <c r="D297" s="3"/>
    </row>
    <row r="298" spans="1:4" x14ac:dyDescent="0.3">
      <c r="A298" s="3"/>
      <c r="B298" s="3"/>
      <c r="C298" s="3"/>
      <c r="D298" s="3"/>
    </row>
    <row r="299" spans="1:4" x14ac:dyDescent="0.3">
      <c r="A299" s="3"/>
      <c r="B299" s="3"/>
      <c r="C299" s="3"/>
      <c r="D299" s="3"/>
    </row>
    <row r="300" spans="1:4" x14ac:dyDescent="0.3">
      <c r="A300" s="3"/>
      <c r="B300" s="3"/>
      <c r="C300" s="3"/>
      <c r="D300" s="3"/>
    </row>
    <row r="301" spans="1:4" x14ac:dyDescent="0.3">
      <c r="A301" s="3"/>
      <c r="B301" s="3"/>
      <c r="C301" s="3"/>
      <c r="D301" s="3"/>
    </row>
    <row r="302" spans="1:4" x14ac:dyDescent="0.3">
      <c r="A302" s="3"/>
      <c r="B302" s="3"/>
      <c r="C302" s="3"/>
      <c r="D302" s="3"/>
    </row>
    <row r="303" spans="1:4" x14ac:dyDescent="0.3">
      <c r="A303" s="3"/>
      <c r="B303" s="3"/>
      <c r="C303" s="3"/>
      <c r="D303" s="3"/>
    </row>
    <row r="304" spans="1:4" x14ac:dyDescent="0.3">
      <c r="A304" s="3"/>
      <c r="B304" s="3"/>
      <c r="C304" s="3"/>
      <c r="D304" s="3"/>
    </row>
    <row r="305" spans="1:4" x14ac:dyDescent="0.3">
      <c r="A305" s="3"/>
      <c r="B305" s="3"/>
      <c r="C305" s="3"/>
      <c r="D305" s="3"/>
    </row>
    <row r="306" spans="1:4" x14ac:dyDescent="0.3">
      <c r="A306" s="3"/>
      <c r="B306" s="3"/>
      <c r="C306" s="3"/>
      <c r="D306" s="3"/>
    </row>
    <row r="307" spans="1:4" x14ac:dyDescent="0.3">
      <c r="A307" s="3"/>
      <c r="B307" s="3"/>
      <c r="C307" s="3"/>
      <c r="D307" s="3"/>
    </row>
    <row r="308" spans="1:4" x14ac:dyDescent="0.3">
      <c r="A308" s="3"/>
      <c r="B308" s="3"/>
      <c r="C308" s="3"/>
      <c r="D308" s="3"/>
    </row>
    <row r="309" spans="1:4" x14ac:dyDescent="0.3">
      <c r="A309" s="3"/>
      <c r="B309" s="3"/>
      <c r="C309" s="3"/>
      <c r="D309" s="3"/>
    </row>
    <row r="310" spans="1:4" x14ac:dyDescent="0.3">
      <c r="A310" s="3"/>
      <c r="B310" s="3"/>
      <c r="C310" s="3"/>
      <c r="D310" s="3"/>
    </row>
    <row r="311" spans="1:4" x14ac:dyDescent="0.3">
      <c r="A311" s="3"/>
      <c r="B311" s="3"/>
      <c r="C311" s="3"/>
      <c r="D311" s="3"/>
    </row>
    <row r="312" spans="1:4" x14ac:dyDescent="0.3">
      <c r="A312" s="3"/>
      <c r="B312" s="3"/>
      <c r="C312" s="3"/>
      <c r="D312" s="3"/>
    </row>
    <row r="313" spans="1:4" x14ac:dyDescent="0.3">
      <c r="A313" s="3"/>
      <c r="B313" s="3"/>
      <c r="C313" s="3"/>
      <c r="D313" s="3"/>
    </row>
    <row r="314" spans="1:4" x14ac:dyDescent="0.3">
      <c r="A314" s="3"/>
      <c r="B314" s="3"/>
      <c r="C314" s="3"/>
      <c r="D314" s="3"/>
    </row>
    <row r="315" spans="1:4" x14ac:dyDescent="0.3">
      <c r="A315" s="3"/>
      <c r="B315" s="3"/>
      <c r="C315" s="3"/>
      <c r="D315" s="3"/>
    </row>
    <row r="316" spans="1:4" x14ac:dyDescent="0.3">
      <c r="A316" s="3"/>
      <c r="B316" s="3"/>
      <c r="C316" s="3"/>
      <c r="D316" s="3"/>
    </row>
    <row r="317" spans="1:4" x14ac:dyDescent="0.3">
      <c r="A317" s="3"/>
      <c r="B317" s="3"/>
      <c r="C317" s="3"/>
      <c r="D317" s="3"/>
    </row>
    <row r="318" spans="1:4" x14ac:dyDescent="0.3">
      <c r="A318" s="3"/>
      <c r="B318" s="3"/>
      <c r="C318" s="3"/>
      <c r="D318" s="3"/>
    </row>
    <row r="319" spans="1:4" x14ac:dyDescent="0.3">
      <c r="A319" s="3"/>
      <c r="B319" s="3"/>
      <c r="C319" s="3"/>
      <c r="D319" s="3"/>
    </row>
    <row r="320" spans="1:4" x14ac:dyDescent="0.3">
      <c r="A320" s="3"/>
      <c r="B320" s="3"/>
      <c r="C320" s="3"/>
      <c r="D320" s="3"/>
    </row>
    <row r="321" spans="1:4" x14ac:dyDescent="0.3">
      <c r="A321" s="3"/>
      <c r="B321" s="3"/>
      <c r="C321" s="3"/>
      <c r="D321" s="3"/>
    </row>
    <row r="322" spans="1:4" x14ac:dyDescent="0.3">
      <c r="A322" s="3"/>
      <c r="B322" s="3"/>
      <c r="C322" s="3"/>
      <c r="D322" s="3"/>
    </row>
    <row r="323" spans="1:4" x14ac:dyDescent="0.3">
      <c r="A323" s="3"/>
      <c r="B323" s="3"/>
      <c r="C323" s="3"/>
      <c r="D323" s="3"/>
    </row>
    <row r="324" spans="1:4" x14ac:dyDescent="0.3">
      <c r="A324" s="3"/>
      <c r="B324" s="3"/>
      <c r="C324" s="3"/>
      <c r="D324" s="3"/>
    </row>
    <row r="325" spans="1:4" x14ac:dyDescent="0.3">
      <c r="A325" s="3"/>
      <c r="B325" s="3"/>
      <c r="C325" s="3"/>
      <c r="D325" s="3"/>
    </row>
    <row r="326" spans="1:4" x14ac:dyDescent="0.3">
      <c r="A326" s="3"/>
      <c r="B326" s="3"/>
      <c r="C326" s="3"/>
      <c r="D326" s="3"/>
    </row>
    <row r="327" spans="1:4" x14ac:dyDescent="0.3">
      <c r="A327" s="3"/>
      <c r="B327" s="3"/>
      <c r="C327" s="3"/>
      <c r="D327" s="3"/>
    </row>
    <row r="328" spans="1:4" x14ac:dyDescent="0.3">
      <c r="A328" s="3"/>
      <c r="B328" s="3"/>
      <c r="C328" s="3"/>
      <c r="D328" s="3"/>
    </row>
    <row r="329" spans="1:4" x14ac:dyDescent="0.3">
      <c r="A329" s="3"/>
      <c r="B329" s="3"/>
      <c r="C329" s="3"/>
      <c r="D329" s="3"/>
    </row>
    <row r="330" spans="1:4" x14ac:dyDescent="0.3">
      <c r="A330" s="3"/>
      <c r="B330" s="3"/>
      <c r="C330" s="3"/>
      <c r="D330" s="3"/>
    </row>
    <row r="331" spans="1:4" x14ac:dyDescent="0.3">
      <c r="A331" s="3"/>
      <c r="B331" s="3"/>
      <c r="C331" s="3"/>
      <c r="D331" s="3"/>
    </row>
    <row r="332" spans="1:4" x14ac:dyDescent="0.3">
      <c r="A332" s="3"/>
      <c r="B332" s="3"/>
      <c r="C332" s="3"/>
      <c r="D332" s="3"/>
    </row>
    <row r="333" spans="1:4" x14ac:dyDescent="0.3">
      <c r="A333" s="3"/>
      <c r="B333" s="3"/>
      <c r="C333" s="3"/>
      <c r="D333" s="3"/>
    </row>
    <row r="334" spans="1:4" x14ac:dyDescent="0.3">
      <c r="A334" s="3"/>
      <c r="B334" s="3"/>
      <c r="C334" s="3"/>
      <c r="D334" s="3"/>
    </row>
    <row r="335" spans="1:4" x14ac:dyDescent="0.3">
      <c r="A335" s="3"/>
      <c r="B335" s="3"/>
      <c r="C335" s="3"/>
      <c r="D335" s="3"/>
    </row>
    <row r="336" spans="1:4" x14ac:dyDescent="0.3">
      <c r="A336" s="3"/>
      <c r="B336" s="3"/>
      <c r="C336" s="3"/>
      <c r="D336" s="3"/>
    </row>
    <row r="337" spans="1:4" x14ac:dyDescent="0.3">
      <c r="A337" s="3"/>
      <c r="B337" s="3"/>
      <c r="C337" s="3"/>
      <c r="D337" s="3"/>
    </row>
    <row r="338" spans="1:4" x14ac:dyDescent="0.3">
      <c r="A338" s="3"/>
      <c r="B338" s="3"/>
      <c r="C338" s="3"/>
      <c r="D338" s="3"/>
    </row>
    <row r="339" spans="1:4" x14ac:dyDescent="0.3">
      <c r="A339" s="3"/>
      <c r="B339" s="3"/>
      <c r="C339" s="3"/>
      <c r="D339" s="3"/>
    </row>
    <row r="340" spans="1:4" x14ac:dyDescent="0.3">
      <c r="A340" s="3"/>
      <c r="B340" s="3"/>
      <c r="C340" s="3"/>
      <c r="D340" s="3"/>
    </row>
    <row r="341" spans="1:4" x14ac:dyDescent="0.3">
      <c r="A341" s="3"/>
      <c r="B341" s="3"/>
      <c r="C341" s="3"/>
      <c r="D341" s="3"/>
    </row>
    <row r="342" spans="1:4" x14ac:dyDescent="0.3">
      <c r="A342" s="3"/>
      <c r="B342" s="3"/>
      <c r="C342" s="3"/>
      <c r="D342" s="3"/>
    </row>
    <row r="343" spans="1:4" x14ac:dyDescent="0.3">
      <c r="A343" s="3"/>
      <c r="B343" s="3"/>
      <c r="C343" s="3"/>
      <c r="D343" s="3"/>
    </row>
    <row r="344" spans="1:4" x14ac:dyDescent="0.3">
      <c r="A344" s="3"/>
      <c r="B344" s="3"/>
      <c r="C344" s="3"/>
      <c r="D344" s="3"/>
    </row>
    <row r="345" spans="1:4" x14ac:dyDescent="0.3">
      <c r="A345" s="3"/>
      <c r="B345" s="3"/>
      <c r="C345" s="3"/>
      <c r="D345" s="3"/>
    </row>
    <row r="346" spans="1:4" x14ac:dyDescent="0.3">
      <c r="A346" s="3"/>
      <c r="B346" s="3"/>
      <c r="C346" s="3"/>
      <c r="D346" s="3"/>
    </row>
    <row r="347" spans="1:4" x14ac:dyDescent="0.3">
      <c r="A347" s="3"/>
      <c r="B347" s="3"/>
      <c r="C347" s="3"/>
      <c r="D347" s="3"/>
    </row>
    <row r="348" spans="1:4" x14ac:dyDescent="0.3">
      <c r="A348" s="3"/>
      <c r="B348" s="3"/>
      <c r="C348" s="3"/>
      <c r="D348" s="3"/>
    </row>
    <row r="349" spans="1:4" x14ac:dyDescent="0.3">
      <c r="A349" s="3"/>
      <c r="B349" s="3"/>
      <c r="C349" s="3"/>
      <c r="D349" s="3"/>
    </row>
    <row r="350" spans="1:4" x14ac:dyDescent="0.3">
      <c r="A350" s="3"/>
      <c r="B350" s="3"/>
      <c r="C350" s="3"/>
      <c r="D350" s="3"/>
    </row>
    <row r="351" spans="1:4" x14ac:dyDescent="0.3">
      <c r="A351" s="3"/>
      <c r="B351" s="3"/>
      <c r="C351" s="3"/>
      <c r="D351" s="3"/>
    </row>
    <row r="352" spans="1:4" x14ac:dyDescent="0.3">
      <c r="A352" s="3"/>
      <c r="B352" s="3"/>
      <c r="C352" s="3"/>
      <c r="D352" s="3"/>
    </row>
    <row r="353" spans="1:4" x14ac:dyDescent="0.3">
      <c r="A353" s="3"/>
      <c r="B353" s="3"/>
      <c r="C353" s="3"/>
      <c r="D353" s="3"/>
    </row>
    <row r="354" spans="1:4" x14ac:dyDescent="0.3">
      <c r="A354" s="3"/>
      <c r="B354" s="3"/>
      <c r="C354" s="3"/>
      <c r="D354" s="3"/>
    </row>
    <row r="355" spans="1:4" x14ac:dyDescent="0.3">
      <c r="A355" s="3"/>
      <c r="B355" s="3"/>
      <c r="C355" s="3"/>
      <c r="D355" s="3"/>
    </row>
    <row r="356" spans="1:4" x14ac:dyDescent="0.3">
      <c r="A356" s="3"/>
      <c r="B356" s="3"/>
      <c r="C356" s="3"/>
      <c r="D356" s="3"/>
    </row>
    <row r="357" spans="1:4" x14ac:dyDescent="0.3">
      <c r="A357" s="3"/>
      <c r="B357" s="3"/>
      <c r="C357" s="3"/>
      <c r="D357" s="3"/>
    </row>
    <row r="358" spans="1:4" x14ac:dyDescent="0.3">
      <c r="A358" s="3"/>
      <c r="B358" s="3"/>
      <c r="C358" s="3"/>
      <c r="D358" s="3"/>
    </row>
    <row r="359" spans="1:4" x14ac:dyDescent="0.3">
      <c r="A359" s="3"/>
      <c r="B359" s="3"/>
      <c r="C359" s="3"/>
      <c r="D359" s="3"/>
    </row>
    <row r="360" spans="1:4" x14ac:dyDescent="0.3">
      <c r="A360" s="3"/>
      <c r="B360" s="3"/>
      <c r="C360" s="3"/>
      <c r="D360" s="3"/>
    </row>
    <row r="361" spans="1:4" x14ac:dyDescent="0.3">
      <c r="A361" s="3"/>
      <c r="B361" s="3"/>
      <c r="C361" s="3"/>
      <c r="D361" s="3"/>
    </row>
    <row r="362" spans="1:4" x14ac:dyDescent="0.3">
      <c r="A362" s="3"/>
      <c r="B362" s="3"/>
      <c r="C362" s="3"/>
      <c r="D362" s="3"/>
    </row>
    <row r="363" spans="1:4" x14ac:dyDescent="0.3">
      <c r="A363" s="3"/>
      <c r="B363" s="3"/>
      <c r="C363" s="3"/>
      <c r="D363" s="3"/>
    </row>
    <row r="364" spans="1:4" x14ac:dyDescent="0.3">
      <c r="A364" s="3"/>
      <c r="B364" s="3"/>
      <c r="C364" s="3"/>
      <c r="D364" s="3"/>
    </row>
    <row r="365" spans="1:4" x14ac:dyDescent="0.3">
      <c r="A365" s="3"/>
      <c r="B365" s="3"/>
      <c r="C365" s="3"/>
      <c r="D365" s="3"/>
    </row>
    <row r="366" spans="1:4" x14ac:dyDescent="0.3">
      <c r="A366" s="3"/>
      <c r="B366" s="3"/>
      <c r="C366" s="3"/>
      <c r="D366" s="3"/>
    </row>
    <row r="367" spans="1:4" x14ac:dyDescent="0.3">
      <c r="A367" s="3"/>
      <c r="B367" s="3"/>
      <c r="C367" s="3"/>
      <c r="D367" s="3"/>
    </row>
    <row r="368" spans="1:4" x14ac:dyDescent="0.3">
      <c r="A368" s="3"/>
      <c r="B368" s="3"/>
      <c r="C368" s="3"/>
      <c r="D368" s="3"/>
    </row>
    <row r="369" spans="1:4" x14ac:dyDescent="0.3">
      <c r="A369" s="3"/>
      <c r="B369" s="3"/>
      <c r="C369" s="3"/>
      <c r="D369" s="3"/>
    </row>
    <row r="370" spans="1:4" x14ac:dyDescent="0.3">
      <c r="A370" s="3"/>
      <c r="B370" s="3"/>
      <c r="C370" s="3"/>
      <c r="D370" s="3"/>
    </row>
    <row r="371" spans="1:4" x14ac:dyDescent="0.3">
      <c r="A371" s="3"/>
      <c r="B371" s="3"/>
      <c r="C371" s="3"/>
      <c r="D371" s="3"/>
    </row>
    <row r="372" spans="1:4" x14ac:dyDescent="0.3">
      <c r="A372" s="3"/>
      <c r="B372" s="3"/>
      <c r="C372" s="3"/>
      <c r="D372" s="3"/>
    </row>
    <row r="373" spans="1:4" x14ac:dyDescent="0.3">
      <c r="A373" s="3"/>
      <c r="B373" s="3"/>
      <c r="C373" s="3"/>
      <c r="D373" s="3"/>
    </row>
    <row r="374" spans="1:4" x14ac:dyDescent="0.3">
      <c r="A374" s="3"/>
      <c r="B374" s="3"/>
      <c r="C374" s="3"/>
      <c r="D374" s="3"/>
    </row>
    <row r="375" spans="1:4" x14ac:dyDescent="0.3">
      <c r="A375" s="3"/>
      <c r="B375" s="3"/>
      <c r="C375" s="3"/>
      <c r="D375" s="3"/>
    </row>
    <row r="376" spans="1:4" x14ac:dyDescent="0.3">
      <c r="A376" s="3"/>
      <c r="B376" s="3"/>
      <c r="C376" s="3"/>
      <c r="D376" s="3"/>
    </row>
    <row r="377" spans="1:4" x14ac:dyDescent="0.3">
      <c r="A377" s="3"/>
      <c r="B377" s="3"/>
      <c r="C377" s="3"/>
      <c r="D377" s="3"/>
    </row>
    <row r="378" spans="1:4" x14ac:dyDescent="0.3">
      <c r="A378" s="3"/>
      <c r="B378" s="3"/>
      <c r="C378" s="3"/>
      <c r="D378" s="3"/>
    </row>
    <row r="379" spans="1:4" x14ac:dyDescent="0.3">
      <c r="A379" s="3"/>
      <c r="B379" s="3"/>
      <c r="C379" s="3"/>
      <c r="D379" s="3"/>
    </row>
    <row r="380" spans="1:4" x14ac:dyDescent="0.3">
      <c r="A380" s="3"/>
      <c r="B380" s="3"/>
      <c r="C380" s="3"/>
      <c r="D380" s="3"/>
    </row>
    <row r="381" spans="1:4" x14ac:dyDescent="0.3">
      <c r="A381" s="3"/>
      <c r="B381" s="3"/>
      <c r="C381" s="3"/>
      <c r="D381" s="3"/>
    </row>
    <row r="382" spans="1:4" x14ac:dyDescent="0.3">
      <c r="A382" s="3"/>
      <c r="B382" s="3"/>
      <c r="C382" s="3"/>
      <c r="D382" s="3"/>
    </row>
    <row r="383" spans="1:4" x14ac:dyDescent="0.3">
      <c r="A383" s="3"/>
      <c r="B383" s="3"/>
      <c r="C383" s="3"/>
      <c r="D383" s="3"/>
    </row>
    <row r="384" spans="1:4" x14ac:dyDescent="0.3">
      <c r="A384" s="3"/>
      <c r="B384" s="3"/>
      <c r="C384" s="3"/>
      <c r="D384" s="3"/>
    </row>
    <row r="385" spans="1:4" x14ac:dyDescent="0.3">
      <c r="A385" s="3"/>
      <c r="B385" s="3"/>
      <c r="C385" s="3"/>
      <c r="D385" s="3"/>
    </row>
    <row r="386" spans="1:4" x14ac:dyDescent="0.3">
      <c r="A386" s="3"/>
      <c r="B386" s="3"/>
      <c r="C386" s="3"/>
      <c r="D386" s="3"/>
    </row>
    <row r="387" spans="1:4" x14ac:dyDescent="0.3">
      <c r="A387" s="3"/>
      <c r="B387" s="3"/>
      <c r="C387" s="3"/>
      <c r="D387" s="3"/>
    </row>
    <row r="388" spans="1:4" x14ac:dyDescent="0.3">
      <c r="A388" s="3"/>
      <c r="B388" s="3"/>
      <c r="C388" s="3"/>
      <c r="D388" s="3"/>
    </row>
    <row r="389" spans="1:4" x14ac:dyDescent="0.3">
      <c r="A389" s="3"/>
      <c r="B389" s="3"/>
      <c r="C389" s="3"/>
      <c r="D389" s="3"/>
    </row>
    <row r="390" spans="1:4" x14ac:dyDescent="0.3">
      <c r="A390" s="3"/>
      <c r="B390" s="3"/>
      <c r="C390" s="3"/>
      <c r="D390" s="3"/>
    </row>
    <row r="391" spans="1:4" x14ac:dyDescent="0.3">
      <c r="A391" s="3"/>
      <c r="B391" s="3"/>
      <c r="C391" s="3"/>
      <c r="D391" s="3"/>
    </row>
    <row r="392" spans="1:4" x14ac:dyDescent="0.3">
      <c r="A392" s="3"/>
      <c r="B392" s="3"/>
      <c r="C392" s="3"/>
      <c r="D392" s="3"/>
    </row>
    <row r="393" spans="1:4" x14ac:dyDescent="0.3">
      <c r="A393" s="3"/>
      <c r="B393" s="3"/>
      <c r="C393" s="3"/>
      <c r="D393" s="3"/>
    </row>
    <row r="394" spans="1:4" x14ac:dyDescent="0.3">
      <c r="A394" s="3"/>
      <c r="B394" s="3"/>
      <c r="C394" s="3"/>
      <c r="D394" s="3"/>
    </row>
    <row r="395" spans="1:4" x14ac:dyDescent="0.3">
      <c r="A395" s="3"/>
      <c r="B395" s="3"/>
      <c r="C395" s="3"/>
      <c r="D395" s="3"/>
    </row>
    <row r="396" spans="1:4" x14ac:dyDescent="0.3">
      <c r="A396" s="3"/>
      <c r="B396" s="3"/>
      <c r="C396" s="3"/>
      <c r="D396" s="3"/>
    </row>
    <row r="397" spans="1:4" x14ac:dyDescent="0.3">
      <c r="A397" s="3"/>
      <c r="B397" s="3"/>
      <c r="C397" s="3"/>
      <c r="D397" s="3"/>
    </row>
    <row r="398" spans="1:4" x14ac:dyDescent="0.3">
      <c r="A398" s="3"/>
      <c r="B398" s="3"/>
      <c r="C398" s="3"/>
      <c r="D398" s="3"/>
    </row>
    <row r="399" spans="1:4" x14ac:dyDescent="0.3">
      <c r="A399" s="3"/>
      <c r="B399" s="3"/>
      <c r="C399" s="3"/>
      <c r="D399" s="3"/>
    </row>
    <row r="400" spans="1:4" x14ac:dyDescent="0.3">
      <c r="A400" s="3"/>
      <c r="B400" s="3"/>
      <c r="C400" s="3"/>
      <c r="D400" s="3"/>
    </row>
    <row r="401" spans="1:4" x14ac:dyDescent="0.3">
      <c r="A401" s="3"/>
      <c r="B401" s="3"/>
      <c r="C401" s="3"/>
      <c r="D401" s="3"/>
    </row>
    <row r="402" spans="1:4" x14ac:dyDescent="0.3">
      <c r="A402" s="3"/>
      <c r="B402" s="3"/>
      <c r="C402" s="3"/>
      <c r="D402" s="3"/>
    </row>
    <row r="403" spans="1:4" x14ac:dyDescent="0.3">
      <c r="A403" s="3"/>
      <c r="B403" s="3"/>
      <c r="C403" s="3"/>
      <c r="D403" s="3"/>
    </row>
    <row r="404" spans="1:4" x14ac:dyDescent="0.3">
      <c r="A404" s="3"/>
      <c r="B404" s="3"/>
      <c r="C404" s="3"/>
      <c r="D404" s="3"/>
    </row>
    <row r="405" spans="1:4" x14ac:dyDescent="0.3">
      <c r="A405" s="3"/>
      <c r="B405" s="3"/>
      <c r="C405" s="3"/>
      <c r="D405" s="3"/>
    </row>
    <row r="406" spans="1:4" x14ac:dyDescent="0.3">
      <c r="A406" s="3"/>
      <c r="B406" s="3"/>
      <c r="C406" s="3"/>
      <c r="D406" s="3"/>
    </row>
    <row r="407" spans="1:4" x14ac:dyDescent="0.3">
      <c r="A407" s="3"/>
      <c r="B407" s="3"/>
      <c r="C407" s="3"/>
      <c r="D407" s="3"/>
    </row>
    <row r="408" spans="1:4" x14ac:dyDescent="0.3">
      <c r="A408" s="3"/>
      <c r="B408" s="3"/>
      <c r="C408" s="3"/>
      <c r="D408" s="3"/>
    </row>
    <row r="409" spans="1:4" x14ac:dyDescent="0.3">
      <c r="A409" s="3"/>
      <c r="B409" s="3"/>
      <c r="C409" s="3"/>
      <c r="D409" s="3"/>
    </row>
    <row r="410" spans="1:4" x14ac:dyDescent="0.3">
      <c r="A410" s="3"/>
      <c r="B410" s="3"/>
      <c r="C410" s="3"/>
      <c r="D410" s="3"/>
    </row>
    <row r="411" spans="1:4" x14ac:dyDescent="0.3">
      <c r="A411" s="3"/>
      <c r="B411" s="3"/>
      <c r="C411" s="3"/>
      <c r="D411" s="3"/>
    </row>
    <row r="412" spans="1:4" x14ac:dyDescent="0.3">
      <c r="A412" s="3"/>
      <c r="B412" s="3"/>
      <c r="C412" s="3"/>
      <c r="D412" s="3"/>
    </row>
    <row r="413" spans="1:4" x14ac:dyDescent="0.3">
      <c r="A413" s="3"/>
      <c r="B413" s="3"/>
      <c r="C413" s="3"/>
      <c r="D413" s="3"/>
    </row>
    <row r="414" spans="1:4" x14ac:dyDescent="0.3">
      <c r="A414" s="3"/>
      <c r="B414" s="3"/>
      <c r="C414" s="3"/>
      <c r="D414" s="3"/>
    </row>
    <row r="415" spans="1:4" x14ac:dyDescent="0.3">
      <c r="A415" s="3"/>
      <c r="B415" s="3"/>
      <c r="C415" s="3"/>
      <c r="D415" s="3"/>
    </row>
    <row r="416" spans="1:4" x14ac:dyDescent="0.3">
      <c r="A416" s="3"/>
      <c r="B416" s="3"/>
      <c r="C416" s="3"/>
      <c r="D416" s="3"/>
    </row>
    <row r="417" spans="1:4" x14ac:dyDescent="0.3">
      <c r="A417" s="3"/>
      <c r="B417" s="3"/>
      <c r="C417" s="3"/>
      <c r="D417" s="3"/>
    </row>
    <row r="418" spans="1:4" x14ac:dyDescent="0.3">
      <c r="A418" s="3"/>
      <c r="B418" s="3"/>
      <c r="C418" s="3"/>
      <c r="D418" s="3"/>
    </row>
    <row r="419" spans="1:4" x14ac:dyDescent="0.3">
      <c r="A419" s="3"/>
      <c r="B419" s="3"/>
      <c r="C419" s="3"/>
      <c r="D419" s="3"/>
    </row>
    <row r="420" spans="1:4" x14ac:dyDescent="0.3">
      <c r="A420" s="3"/>
      <c r="B420" s="3"/>
      <c r="C420" s="3"/>
      <c r="D420" s="3"/>
    </row>
    <row r="421" spans="1:4" x14ac:dyDescent="0.3">
      <c r="A421" s="3"/>
      <c r="B421" s="3"/>
      <c r="C421" s="3"/>
      <c r="D421" s="3"/>
    </row>
    <row r="422" spans="1:4" x14ac:dyDescent="0.3">
      <c r="A422" s="3"/>
      <c r="B422" s="3"/>
      <c r="C422" s="3"/>
      <c r="D422" s="3"/>
    </row>
    <row r="423" spans="1:4" x14ac:dyDescent="0.3">
      <c r="A423" s="3"/>
      <c r="B423" s="3"/>
      <c r="C423" s="3"/>
      <c r="D423" s="3"/>
    </row>
    <row r="424" spans="1:4" x14ac:dyDescent="0.3">
      <c r="A424" s="3"/>
      <c r="B424" s="3"/>
      <c r="C424" s="3"/>
      <c r="D424" s="3"/>
    </row>
    <row r="425" spans="1:4" x14ac:dyDescent="0.3">
      <c r="A425" s="3"/>
      <c r="B425" s="3"/>
      <c r="C425" s="3"/>
      <c r="D425" s="3"/>
    </row>
    <row r="426" spans="1:4" x14ac:dyDescent="0.3">
      <c r="A426" s="3"/>
      <c r="B426" s="3"/>
      <c r="C426" s="3"/>
      <c r="D426" s="3"/>
    </row>
    <row r="427" spans="1:4" x14ac:dyDescent="0.3">
      <c r="A427" s="3"/>
      <c r="B427" s="3"/>
      <c r="C427" s="3"/>
      <c r="D427" s="3"/>
    </row>
    <row r="428" spans="1:4" x14ac:dyDescent="0.3">
      <c r="A428" s="3"/>
      <c r="B428" s="3"/>
      <c r="C428" s="3"/>
      <c r="D428" s="3"/>
    </row>
    <row r="429" spans="1:4" x14ac:dyDescent="0.3">
      <c r="A429" s="3"/>
      <c r="B429" s="3"/>
      <c r="C429" s="3"/>
      <c r="D429" s="3"/>
    </row>
    <row r="430" spans="1:4" x14ac:dyDescent="0.3">
      <c r="A430" s="3"/>
      <c r="B430" s="3"/>
      <c r="C430" s="3"/>
      <c r="D430" s="3"/>
    </row>
    <row r="431" spans="1:4" x14ac:dyDescent="0.3">
      <c r="A431" s="3"/>
      <c r="B431" s="3"/>
      <c r="C431" s="3"/>
      <c r="D431" s="3"/>
    </row>
    <row r="432" spans="1:4" x14ac:dyDescent="0.3">
      <c r="A432" s="3"/>
      <c r="B432" s="3"/>
      <c r="C432" s="3"/>
      <c r="D432" s="3"/>
    </row>
    <row r="433" spans="1:4" x14ac:dyDescent="0.3">
      <c r="A433" s="3"/>
      <c r="B433" s="3"/>
      <c r="C433" s="3"/>
      <c r="D433" s="3"/>
    </row>
    <row r="434" spans="1:4" x14ac:dyDescent="0.3">
      <c r="A434" s="3"/>
      <c r="B434" s="3"/>
      <c r="C434" s="3"/>
      <c r="D434" s="3"/>
    </row>
    <row r="435" spans="1:4" x14ac:dyDescent="0.3">
      <c r="A435" s="3"/>
      <c r="B435" s="3"/>
      <c r="C435" s="3"/>
      <c r="D435" s="3"/>
    </row>
    <row r="436" spans="1:4" x14ac:dyDescent="0.3">
      <c r="A436" s="3"/>
      <c r="B436" s="3"/>
      <c r="C436" s="3"/>
      <c r="D436" s="3"/>
    </row>
    <row r="437" spans="1:4" x14ac:dyDescent="0.3">
      <c r="A437" s="3"/>
      <c r="B437" s="3"/>
      <c r="C437" s="3"/>
      <c r="D437" s="3"/>
    </row>
    <row r="438" spans="1:4" x14ac:dyDescent="0.3">
      <c r="A438" s="3"/>
      <c r="B438" s="3"/>
      <c r="C438" s="3"/>
      <c r="D438" s="3"/>
    </row>
    <row r="439" spans="1:4" x14ac:dyDescent="0.3">
      <c r="A439" s="3"/>
      <c r="B439" s="3"/>
      <c r="C439" s="3"/>
      <c r="D439" s="3"/>
    </row>
    <row r="440" spans="1:4" x14ac:dyDescent="0.3">
      <c r="A440" s="3"/>
      <c r="B440" s="3"/>
      <c r="C440" s="3"/>
      <c r="D440" s="3"/>
    </row>
    <row r="441" spans="1:4" x14ac:dyDescent="0.3">
      <c r="A441" s="3"/>
      <c r="B441" s="3"/>
      <c r="C441" s="3"/>
      <c r="D441" s="3"/>
    </row>
    <row r="442" spans="1:4" x14ac:dyDescent="0.3">
      <c r="A442" s="3"/>
      <c r="B442" s="3"/>
      <c r="C442" s="3"/>
      <c r="D442" s="3"/>
    </row>
    <row r="443" spans="1:4" x14ac:dyDescent="0.3">
      <c r="A443" s="3"/>
      <c r="B443" s="3"/>
      <c r="C443" s="3"/>
      <c r="D443" s="3"/>
    </row>
    <row r="444" spans="1:4" x14ac:dyDescent="0.3">
      <c r="A444" s="3"/>
      <c r="B444" s="3"/>
      <c r="C444" s="3"/>
      <c r="D444" s="3"/>
    </row>
    <row r="445" spans="1:4" x14ac:dyDescent="0.3">
      <c r="A445" s="3"/>
      <c r="B445" s="3"/>
      <c r="C445" s="3"/>
      <c r="D445" s="3"/>
    </row>
    <row r="446" spans="1:4" x14ac:dyDescent="0.3">
      <c r="A446" s="3"/>
      <c r="B446" s="3"/>
      <c r="C446" s="3"/>
      <c r="D446" s="3"/>
    </row>
    <row r="447" spans="1:4" x14ac:dyDescent="0.3">
      <c r="A447" s="3"/>
      <c r="B447" s="3"/>
      <c r="C447" s="3"/>
      <c r="D447" s="3"/>
    </row>
    <row r="448" spans="1:4" x14ac:dyDescent="0.3">
      <c r="A448" s="3"/>
      <c r="B448" s="3"/>
      <c r="C448" s="3"/>
      <c r="D448" s="3"/>
    </row>
    <row r="449" spans="1:4" x14ac:dyDescent="0.3">
      <c r="A449" s="3"/>
      <c r="B449" s="3"/>
      <c r="C449" s="3"/>
      <c r="D449" s="3"/>
    </row>
    <row r="450" spans="1:4" x14ac:dyDescent="0.3">
      <c r="A450" s="3"/>
      <c r="B450" s="3"/>
      <c r="C450" s="3"/>
      <c r="D450" s="3"/>
    </row>
    <row r="451" spans="1:4" x14ac:dyDescent="0.3">
      <c r="A451" s="3"/>
      <c r="B451" s="3"/>
      <c r="C451" s="3"/>
      <c r="D451" s="3"/>
    </row>
    <row r="452" spans="1:4" x14ac:dyDescent="0.3">
      <c r="A452" s="3"/>
      <c r="B452" s="3"/>
      <c r="C452" s="3"/>
      <c r="D452" s="3"/>
    </row>
    <row r="453" spans="1:4" x14ac:dyDescent="0.3">
      <c r="A453" s="3"/>
      <c r="B453" s="3"/>
      <c r="C453" s="3"/>
      <c r="D453" s="3"/>
    </row>
    <row r="454" spans="1:4" x14ac:dyDescent="0.3">
      <c r="A454" s="3"/>
      <c r="B454" s="3"/>
      <c r="C454" s="3"/>
      <c r="D454" s="3"/>
    </row>
    <row r="455" spans="1:4" x14ac:dyDescent="0.3">
      <c r="A455" s="3"/>
      <c r="B455" s="3"/>
      <c r="C455" s="3"/>
      <c r="D455" s="3"/>
    </row>
    <row r="456" spans="1:4" x14ac:dyDescent="0.3">
      <c r="A456" s="3"/>
      <c r="B456" s="3"/>
      <c r="C456" s="3"/>
      <c r="D456" s="3"/>
    </row>
    <row r="457" spans="1:4" x14ac:dyDescent="0.3">
      <c r="A457" s="3"/>
      <c r="B457" s="3"/>
      <c r="C457" s="3"/>
      <c r="D457" s="3"/>
    </row>
    <row r="458" spans="1:4" x14ac:dyDescent="0.3">
      <c r="A458" s="3"/>
      <c r="B458" s="3"/>
      <c r="C458" s="3"/>
      <c r="D458" s="3"/>
    </row>
    <row r="459" spans="1:4" x14ac:dyDescent="0.3">
      <c r="A459" s="3"/>
      <c r="B459" s="3"/>
      <c r="C459" s="3"/>
      <c r="D459" s="3"/>
    </row>
    <row r="460" spans="1:4" x14ac:dyDescent="0.3">
      <c r="A460" s="3"/>
      <c r="B460" s="3"/>
      <c r="C460" s="3"/>
      <c r="D460" s="3"/>
    </row>
    <row r="461" spans="1:4" x14ac:dyDescent="0.3">
      <c r="A461" s="3"/>
      <c r="B461" s="3"/>
      <c r="C461" s="3"/>
      <c r="D461" s="3"/>
    </row>
  </sheetData>
  <mergeCells count="2">
    <mergeCell ref="A2:D2"/>
    <mergeCell ref="B33:D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091EA-012C-4D73-B419-C2E59FAF9016}">
  <dimension ref="A1:E486"/>
  <sheetViews>
    <sheetView topLeftCell="A70" workbookViewId="0">
      <selection activeCell="E85" sqref="E85:E92"/>
    </sheetView>
  </sheetViews>
  <sheetFormatPr defaultRowHeight="17.25" x14ac:dyDescent="0.3"/>
  <cols>
    <col min="1" max="1" width="27.42578125" style="2" customWidth="1"/>
    <col min="2" max="2" width="24.5703125" style="2" customWidth="1"/>
    <col min="3" max="3" width="22.28515625" style="2" customWidth="1"/>
    <col min="4" max="4" width="12.42578125" style="2" customWidth="1"/>
    <col min="5" max="5" width="14" style="2" customWidth="1"/>
    <col min="6" max="16384" width="9.140625" style="2"/>
  </cols>
  <sheetData>
    <row r="1" spans="1:4" x14ac:dyDescent="0.3">
      <c r="A1" s="1" t="s">
        <v>621</v>
      </c>
      <c r="D1" s="3"/>
    </row>
    <row r="2" spans="1:4" s="4" customFormat="1" x14ac:dyDescent="0.3">
      <c r="A2" s="81" t="s">
        <v>622</v>
      </c>
      <c r="B2" s="81"/>
      <c r="C2" s="81"/>
      <c r="D2" s="81"/>
    </row>
    <row r="3" spans="1:4" s="4" customFormat="1" x14ac:dyDescent="0.3">
      <c r="A3" s="5" t="s">
        <v>2</v>
      </c>
      <c r="B3" s="5" t="s">
        <v>3</v>
      </c>
      <c r="C3" s="5" t="s">
        <v>4</v>
      </c>
      <c r="D3" s="14" t="s">
        <v>645</v>
      </c>
    </row>
    <row r="4" spans="1:4" x14ac:dyDescent="0.3">
      <c r="A4" s="6" t="s">
        <v>603</v>
      </c>
      <c r="B4" s="6" t="s">
        <v>32</v>
      </c>
      <c r="C4" s="6" t="s">
        <v>458</v>
      </c>
      <c r="D4" s="6">
        <v>3.5</v>
      </c>
    </row>
    <row r="5" spans="1:4" x14ac:dyDescent="0.3">
      <c r="A5" s="6" t="s">
        <v>35</v>
      </c>
      <c r="B5" s="6" t="s">
        <v>72</v>
      </c>
      <c r="C5" s="6" t="s">
        <v>603</v>
      </c>
      <c r="D5" s="6">
        <v>1</v>
      </c>
    </row>
    <row r="6" spans="1:4" x14ac:dyDescent="0.3">
      <c r="A6" s="6" t="s">
        <v>582</v>
      </c>
      <c r="B6" s="6" t="s">
        <v>72</v>
      </c>
      <c r="C6" s="6" t="s">
        <v>603</v>
      </c>
      <c r="D6" s="6">
        <v>1</v>
      </c>
    </row>
    <row r="7" spans="1:4" x14ac:dyDescent="0.3">
      <c r="A7" s="6" t="s">
        <v>54</v>
      </c>
      <c r="B7" s="6" t="s">
        <v>72</v>
      </c>
      <c r="C7" s="6" t="s">
        <v>603</v>
      </c>
      <c r="D7" s="6">
        <v>1</v>
      </c>
    </row>
    <row r="8" spans="1:4" x14ac:dyDescent="0.3">
      <c r="A8" s="6" t="s">
        <v>440</v>
      </c>
      <c r="B8" s="6" t="s">
        <v>624</v>
      </c>
      <c r="C8" s="6" t="s">
        <v>33</v>
      </c>
      <c r="D8" s="6">
        <v>1</v>
      </c>
    </row>
    <row r="9" spans="1:4" x14ac:dyDescent="0.3">
      <c r="A9" s="6" t="s">
        <v>599</v>
      </c>
      <c r="B9" s="19" t="s">
        <v>624</v>
      </c>
      <c r="C9" s="6" t="s">
        <v>33</v>
      </c>
      <c r="D9" s="6">
        <v>1.3</v>
      </c>
    </row>
    <row r="10" spans="1:4" x14ac:dyDescent="0.3">
      <c r="A10" s="6" t="s">
        <v>581</v>
      </c>
      <c r="B10" s="6" t="s">
        <v>471</v>
      </c>
      <c r="C10" s="6" t="s">
        <v>33</v>
      </c>
      <c r="D10" s="6">
        <v>1</v>
      </c>
    </row>
    <row r="11" spans="1:4" x14ac:dyDescent="0.3">
      <c r="A11" s="6" t="s">
        <v>624</v>
      </c>
      <c r="B11" s="6" t="s">
        <v>72</v>
      </c>
      <c r="C11" s="6" t="s">
        <v>599</v>
      </c>
      <c r="D11" s="6">
        <v>1.25</v>
      </c>
    </row>
    <row r="12" spans="1:4" x14ac:dyDescent="0.3">
      <c r="A12" s="6" t="s">
        <v>625</v>
      </c>
      <c r="B12" s="6" t="s">
        <v>81</v>
      </c>
      <c r="C12" s="6" t="s">
        <v>523</v>
      </c>
      <c r="D12" s="6">
        <v>3.35</v>
      </c>
    </row>
    <row r="13" spans="1:4" x14ac:dyDescent="0.3">
      <c r="A13" s="6" t="s">
        <v>346</v>
      </c>
      <c r="B13" s="6" t="s">
        <v>632</v>
      </c>
      <c r="C13" s="6" t="s">
        <v>80</v>
      </c>
      <c r="D13" s="6">
        <v>1.7</v>
      </c>
    </row>
    <row r="14" spans="1:4" x14ac:dyDescent="0.3">
      <c r="A14" s="6" t="s">
        <v>626</v>
      </c>
      <c r="B14" s="6" t="s">
        <v>632</v>
      </c>
      <c r="C14" s="6" t="s">
        <v>80</v>
      </c>
      <c r="D14" s="6">
        <v>1.3</v>
      </c>
    </row>
    <row r="15" spans="1:4" x14ac:dyDescent="0.3">
      <c r="A15" s="6" t="s">
        <v>75</v>
      </c>
      <c r="B15" s="6" t="s">
        <v>626</v>
      </c>
      <c r="C15" s="6" t="s">
        <v>523</v>
      </c>
      <c r="D15" s="6">
        <v>2.5</v>
      </c>
    </row>
    <row r="16" spans="1:4" x14ac:dyDescent="0.3">
      <c r="A16" s="6" t="s">
        <v>372</v>
      </c>
      <c r="B16" s="6" t="s">
        <v>80</v>
      </c>
      <c r="C16" s="37" t="s">
        <v>637</v>
      </c>
      <c r="D16" s="6">
        <v>1</v>
      </c>
    </row>
    <row r="17" spans="1:4" x14ac:dyDescent="0.3">
      <c r="A17" s="6" t="s">
        <v>530</v>
      </c>
      <c r="B17" s="6" t="s">
        <v>80</v>
      </c>
      <c r="C17" s="6" t="s">
        <v>625</v>
      </c>
      <c r="D17" s="6">
        <v>1</v>
      </c>
    </row>
    <row r="18" spans="1:4" x14ac:dyDescent="0.3">
      <c r="A18" s="6" t="s">
        <v>117</v>
      </c>
      <c r="B18" s="6" t="s">
        <v>14</v>
      </c>
      <c r="C18" s="6" t="s">
        <v>15</v>
      </c>
      <c r="D18" s="6">
        <v>3</v>
      </c>
    </row>
    <row r="19" spans="1:4" x14ac:dyDescent="0.3">
      <c r="A19" s="6" t="s">
        <v>627</v>
      </c>
      <c r="B19" s="6" t="s">
        <v>189</v>
      </c>
      <c r="C19" s="6" t="s">
        <v>117</v>
      </c>
      <c r="D19" s="6">
        <v>1</v>
      </c>
    </row>
    <row r="20" spans="1:4" x14ac:dyDescent="0.3">
      <c r="A20" s="6" t="s">
        <v>628</v>
      </c>
      <c r="B20" s="6" t="s">
        <v>189</v>
      </c>
      <c r="C20" s="6" t="s">
        <v>117</v>
      </c>
      <c r="D20" s="6">
        <v>1.2</v>
      </c>
    </row>
    <row r="21" spans="1:4" x14ac:dyDescent="0.3">
      <c r="A21" s="6" t="s">
        <v>629</v>
      </c>
      <c r="B21" s="6" t="s">
        <v>633</v>
      </c>
      <c r="C21" s="6" t="s">
        <v>189</v>
      </c>
      <c r="D21" s="6">
        <v>1</v>
      </c>
    </row>
    <row r="22" spans="1:4" x14ac:dyDescent="0.3">
      <c r="A22" s="6" t="s">
        <v>630</v>
      </c>
      <c r="B22" s="6" t="s">
        <v>626</v>
      </c>
      <c r="C22" s="6" t="s">
        <v>189</v>
      </c>
      <c r="D22" s="6">
        <v>0.5</v>
      </c>
    </row>
    <row r="23" spans="1:4" x14ac:dyDescent="0.3">
      <c r="A23" s="6" t="s">
        <v>631</v>
      </c>
      <c r="B23" s="6" t="s">
        <v>633</v>
      </c>
      <c r="C23" s="6" t="s">
        <v>638</v>
      </c>
      <c r="D23" s="6">
        <v>3</v>
      </c>
    </row>
    <row r="24" spans="1:4" x14ac:dyDescent="0.3">
      <c r="A24" s="6" t="s">
        <v>507</v>
      </c>
      <c r="B24" s="6" t="s">
        <v>117</v>
      </c>
      <c r="C24" s="6" t="s">
        <v>638</v>
      </c>
      <c r="D24" s="6">
        <v>1</v>
      </c>
    </row>
    <row r="25" spans="1:4" x14ac:dyDescent="0.3">
      <c r="A25" s="6" t="s">
        <v>117</v>
      </c>
      <c r="B25" s="6" t="s">
        <v>105</v>
      </c>
      <c r="C25" s="6" t="s">
        <v>507</v>
      </c>
      <c r="D25" s="6">
        <v>0.8</v>
      </c>
    </row>
    <row r="26" spans="1:4" x14ac:dyDescent="0.3">
      <c r="A26" s="6" t="s">
        <v>189</v>
      </c>
      <c r="B26" s="6" t="s">
        <v>15</v>
      </c>
      <c r="C26" s="6" t="s">
        <v>135</v>
      </c>
      <c r="D26" s="6">
        <v>4</v>
      </c>
    </row>
    <row r="27" spans="1:4" x14ac:dyDescent="0.3">
      <c r="A27" s="6" t="s">
        <v>189</v>
      </c>
      <c r="B27" s="6" t="s">
        <v>498</v>
      </c>
      <c r="C27" s="6" t="s">
        <v>15</v>
      </c>
      <c r="D27" s="6">
        <v>2</v>
      </c>
    </row>
    <row r="28" spans="1:4" x14ac:dyDescent="0.3">
      <c r="A28" s="6" t="s">
        <v>534</v>
      </c>
      <c r="B28" s="6" t="s">
        <v>189</v>
      </c>
      <c r="C28" s="6" t="s">
        <v>523</v>
      </c>
      <c r="D28" s="6">
        <v>2.2000000000000002</v>
      </c>
    </row>
    <row r="29" spans="1:4" x14ac:dyDescent="0.3">
      <c r="A29" s="6" t="s">
        <v>12</v>
      </c>
      <c r="B29" s="6" t="s">
        <v>15</v>
      </c>
      <c r="C29" s="6" t="s">
        <v>562</v>
      </c>
      <c r="D29" s="6">
        <v>2</v>
      </c>
    </row>
    <row r="30" spans="1:4" x14ac:dyDescent="0.3">
      <c r="A30" s="6" t="s">
        <v>75</v>
      </c>
      <c r="B30" s="6" t="s">
        <v>143</v>
      </c>
      <c r="C30" s="6" t="s">
        <v>639</v>
      </c>
      <c r="D30" s="6">
        <v>2</v>
      </c>
    </row>
    <row r="31" spans="1:4" x14ac:dyDescent="0.3">
      <c r="A31" s="6" t="s">
        <v>33</v>
      </c>
      <c r="B31" s="6" t="s">
        <v>634</v>
      </c>
      <c r="C31" s="6" t="s">
        <v>640</v>
      </c>
      <c r="D31" s="6">
        <v>3.5</v>
      </c>
    </row>
    <row r="32" spans="1:4" x14ac:dyDescent="0.3">
      <c r="A32" s="6" t="s">
        <v>136</v>
      </c>
      <c r="B32" s="6" t="s">
        <v>635</v>
      </c>
      <c r="C32" s="6" t="s">
        <v>33</v>
      </c>
      <c r="D32" s="6">
        <v>2</v>
      </c>
    </row>
    <row r="33" spans="1:4" x14ac:dyDescent="0.3">
      <c r="A33" s="6" t="s">
        <v>7</v>
      </c>
      <c r="B33" s="6" t="s">
        <v>606</v>
      </c>
      <c r="C33" s="6" t="s">
        <v>39</v>
      </c>
      <c r="D33" s="6">
        <v>2</v>
      </c>
    </row>
    <row r="34" spans="1:4" x14ac:dyDescent="0.3">
      <c r="A34" s="6" t="s">
        <v>39</v>
      </c>
      <c r="B34" s="6" t="s">
        <v>497</v>
      </c>
      <c r="C34" s="6" t="s">
        <v>50</v>
      </c>
      <c r="D34" s="6">
        <v>2</v>
      </c>
    </row>
    <row r="35" spans="1:4" x14ac:dyDescent="0.3">
      <c r="A35" s="6" t="s">
        <v>8</v>
      </c>
      <c r="B35" s="6" t="s">
        <v>14</v>
      </c>
      <c r="C35" s="6" t="s">
        <v>590</v>
      </c>
      <c r="D35" s="6">
        <v>1</v>
      </c>
    </row>
    <row r="36" spans="1:4" x14ac:dyDescent="0.3">
      <c r="A36" s="6" t="s">
        <v>50</v>
      </c>
      <c r="B36" s="6" t="s">
        <v>39</v>
      </c>
      <c r="C36" s="6" t="s">
        <v>8</v>
      </c>
      <c r="D36" s="6">
        <v>1</v>
      </c>
    </row>
    <row r="37" spans="1:4" x14ac:dyDescent="0.3">
      <c r="A37" s="6" t="s">
        <v>75</v>
      </c>
      <c r="B37" s="6" t="s">
        <v>39</v>
      </c>
      <c r="C37" s="6" t="s">
        <v>8</v>
      </c>
      <c r="D37" s="6">
        <v>1</v>
      </c>
    </row>
    <row r="38" spans="1:4" x14ac:dyDescent="0.3">
      <c r="A38" s="6" t="s">
        <v>16</v>
      </c>
      <c r="B38" s="6" t="s">
        <v>8</v>
      </c>
      <c r="C38" s="6" t="s">
        <v>641</v>
      </c>
      <c r="D38" s="6">
        <v>1.1000000000000001</v>
      </c>
    </row>
    <row r="39" spans="1:4" x14ac:dyDescent="0.3">
      <c r="A39" s="6" t="s">
        <v>8</v>
      </c>
      <c r="B39" s="6" t="s">
        <v>16</v>
      </c>
      <c r="C39" s="6" t="s">
        <v>58</v>
      </c>
      <c r="D39" s="6">
        <v>0.7</v>
      </c>
    </row>
    <row r="40" spans="1:4" x14ac:dyDescent="0.3">
      <c r="A40" s="6" t="s">
        <v>59</v>
      </c>
      <c r="B40" s="6" t="s">
        <v>16</v>
      </c>
      <c r="C40" s="6" t="s">
        <v>642</v>
      </c>
      <c r="D40" s="6">
        <v>2</v>
      </c>
    </row>
    <row r="41" spans="1:4" x14ac:dyDescent="0.3">
      <c r="A41" s="6" t="s">
        <v>11</v>
      </c>
      <c r="B41" s="6" t="s">
        <v>14</v>
      </c>
      <c r="C41" s="6" t="s">
        <v>643</v>
      </c>
      <c r="D41" s="6">
        <v>4</v>
      </c>
    </row>
    <row r="42" spans="1:4" x14ac:dyDescent="0.3">
      <c r="A42" s="6" t="s">
        <v>15</v>
      </c>
      <c r="B42" s="6" t="s">
        <v>636</v>
      </c>
      <c r="C42" s="6" t="s">
        <v>9</v>
      </c>
      <c r="D42" s="6">
        <v>1.9</v>
      </c>
    </row>
    <row r="43" spans="1:4" x14ac:dyDescent="0.3">
      <c r="A43" s="6" t="s">
        <v>506</v>
      </c>
      <c r="B43" s="6" t="s">
        <v>448</v>
      </c>
      <c r="C43" s="6" t="s">
        <v>40</v>
      </c>
      <c r="D43" s="6">
        <v>0.5</v>
      </c>
    </row>
    <row r="44" spans="1:4" x14ac:dyDescent="0.3">
      <c r="A44" s="6" t="s">
        <v>448</v>
      </c>
      <c r="B44" s="6" t="s">
        <v>487</v>
      </c>
      <c r="C44" s="6" t="s">
        <v>506</v>
      </c>
      <c r="D44" s="6">
        <v>0.5</v>
      </c>
    </row>
    <row r="45" spans="1:4" x14ac:dyDescent="0.3">
      <c r="A45" s="6" t="s">
        <v>40</v>
      </c>
      <c r="B45" s="6" t="s">
        <v>487</v>
      </c>
      <c r="C45" s="6" t="s">
        <v>644</v>
      </c>
      <c r="D45" s="6">
        <v>2.21</v>
      </c>
    </row>
    <row r="46" spans="1:4" x14ac:dyDescent="0.3">
      <c r="A46" s="6"/>
      <c r="C46" s="6"/>
      <c r="D46" s="6"/>
    </row>
    <row r="47" spans="1:4" x14ac:dyDescent="0.3">
      <c r="A47" s="6"/>
      <c r="B47" s="13" t="s">
        <v>645</v>
      </c>
      <c r="C47" s="13"/>
      <c r="D47" s="74">
        <f>SUM(D4:D45)</f>
        <v>71.010000000000005</v>
      </c>
    </row>
    <row r="48" spans="1:4" x14ac:dyDescent="0.3">
      <c r="A48" s="6"/>
      <c r="B48" s="13"/>
      <c r="C48" s="13"/>
      <c r="D48" s="74"/>
    </row>
    <row r="49" spans="1:5" s="3" customFormat="1" x14ac:dyDescent="0.3">
      <c r="A49" s="10"/>
      <c r="B49" s="11"/>
      <c r="C49" s="11"/>
      <c r="D49" s="11"/>
    </row>
    <row r="50" spans="1:5" x14ac:dyDescent="0.3">
      <c r="A50" s="6"/>
      <c r="B50" s="81" t="s">
        <v>623</v>
      </c>
      <c r="C50" s="81"/>
      <c r="D50" s="81"/>
    </row>
    <row r="51" spans="1:5" x14ac:dyDescent="0.3">
      <c r="A51" s="5" t="s">
        <v>2</v>
      </c>
      <c r="B51" s="5" t="s">
        <v>3</v>
      </c>
      <c r="C51" s="5" t="s">
        <v>4</v>
      </c>
      <c r="D51" s="14" t="s">
        <v>645</v>
      </c>
      <c r="E51" s="3"/>
    </row>
    <row r="52" spans="1:5" s="4" customFormat="1" x14ac:dyDescent="0.3">
      <c r="A52" s="5" t="s">
        <v>522</v>
      </c>
      <c r="B52" s="5" t="s">
        <v>654</v>
      </c>
      <c r="C52" s="5" t="s">
        <v>659</v>
      </c>
      <c r="D52" s="14">
        <v>0.1</v>
      </c>
      <c r="E52" s="9"/>
    </row>
    <row r="53" spans="1:5" s="4" customFormat="1" x14ac:dyDescent="0.3">
      <c r="A53" s="5" t="s">
        <v>646</v>
      </c>
      <c r="B53" s="5" t="s">
        <v>526</v>
      </c>
      <c r="C53" s="5" t="s">
        <v>33</v>
      </c>
      <c r="D53" s="14">
        <v>0.9</v>
      </c>
      <c r="E53" s="9"/>
    </row>
    <row r="54" spans="1:5" s="4" customFormat="1" x14ac:dyDescent="0.3">
      <c r="A54" s="5" t="s">
        <v>647</v>
      </c>
      <c r="B54" s="5" t="s">
        <v>80</v>
      </c>
      <c r="C54" s="5" t="s">
        <v>346</v>
      </c>
      <c r="D54" s="14">
        <v>0.6</v>
      </c>
      <c r="E54" s="9"/>
    </row>
    <row r="55" spans="1:5" s="4" customFormat="1" x14ac:dyDescent="0.3">
      <c r="A55" s="5" t="s">
        <v>372</v>
      </c>
      <c r="B55" s="5" t="s">
        <v>469</v>
      </c>
      <c r="C55" s="5" t="s">
        <v>120</v>
      </c>
      <c r="D55" s="14">
        <v>0.3</v>
      </c>
      <c r="E55" s="9"/>
    </row>
    <row r="56" spans="1:5" s="4" customFormat="1" x14ac:dyDescent="0.3">
      <c r="A56" s="5" t="s">
        <v>648</v>
      </c>
      <c r="B56" s="5" t="s">
        <v>128</v>
      </c>
      <c r="C56" s="5" t="s">
        <v>136</v>
      </c>
      <c r="D56" s="14">
        <v>0.5</v>
      </c>
      <c r="E56" s="9"/>
    </row>
    <row r="57" spans="1:5" s="4" customFormat="1" x14ac:dyDescent="0.3">
      <c r="A57" s="5" t="s">
        <v>117</v>
      </c>
      <c r="B57" s="5" t="s">
        <v>15</v>
      </c>
      <c r="C57" s="5" t="s">
        <v>105</v>
      </c>
      <c r="D57" s="14">
        <v>1</v>
      </c>
      <c r="E57" s="9"/>
    </row>
    <row r="58" spans="1:5" s="4" customFormat="1" x14ac:dyDescent="0.3">
      <c r="A58" s="5" t="s">
        <v>128</v>
      </c>
      <c r="B58" s="5" t="s">
        <v>492</v>
      </c>
      <c r="C58" s="5" t="s">
        <v>16</v>
      </c>
      <c r="D58" s="14">
        <v>1</v>
      </c>
      <c r="E58" s="9"/>
    </row>
    <row r="59" spans="1:5" s="4" customFormat="1" x14ac:dyDescent="0.3">
      <c r="A59" s="5" t="s">
        <v>15</v>
      </c>
      <c r="B59" s="5" t="s">
        <v>117</v>
      </c>
      <c r="C59" s="5" t="s">
        <v>523</v>
      </c>
      <c r="D59" s="14">
        <v>1</v>
      </c>
      <c r="E59" s="9"/>
    </row>
    <row r="60" spans="1:5" s="4" customFormat="1" x14ac:dyDescent="0.3">
      <c r="A60" s="5" t="s">
        <v>530</v>
      </c>
      <c r="B60" s="5" t="s">
        <v>143</v>
      </c>
      <c r="C60" s="5" t="s">
        <v>660</v>
      </c>
      <c r="D60" s="14">
        <v>0.9</v>
      </c>
    </row>
    <row r="61" spans="1:5" s="4" customFormat="1" x14ac:dyDescent="0.3">
      <c r="A61" s="5" t="s">
        <v>170</v>
      </c>
      <c r="B61" s="5" t="s">
        <v>143</v>
      </c>
      <c r="C61" s="5" t="s">
        <v>661</v>
      </c>
      <c r="D61" s="14">
        <v>2.6</v>
      </c>
    </row>
    <row r="62" spans="1:5" s="4" customFormat="1" x14ac:dyDescent="0.3">
      <c r="A62" s="5" t="s">
        <v>448</v>
      </c>
      <c r="B62" s="5" t="s">
        <v>117</v>
      </c>
      <c r="C62" s="5" t="s">
        <v>661</v>
      </c>
      <c r="D62" s="14">
        <v>1.1000000000000001</v>
      </c>
    </row>
    <row r="63" spans="1:5" s="4" customFormat="1" x14ac:dyDescent="0.3">
      <c r="A63" s="5" t="s">
        <v>117</v>
      </c>
      <c r="B63" s="5" t="s">
        <v>135</v>
      </c>
      <c r="C63" s="5" t="s">
        <v>170</v>
      </c>
      <c r="D63" s="14">
        <v>0.9</v>
      </c>
    </row>
    <row r="64" spans="1:5" s="4" customFormat="1" x14ac:dyDescent="0.3">
      <c r="A64" s="5" t="s">
        <v>373</v>
      </c>
      <c r="B64" s="5" t="s">
        <v>80</v>
      </c>
      <c r="C64" s="4" t="s">
        <v>662</v>
      </c>
      <c r="D64" s="14">
        <v>0.9</v>
      </c>
    </row>
    <row r="65" spans="1:4" s="4" customFormat="1" x14ac:dyDescent="0.3">
      <c r="A65" s="5" t="s">
        <v>1</v>
      </c>
      <c r="B65" s="5" t="s">
        <v>655</v>
      </c>
      <c r="C65" s="5" t="s">
        <v>662</v>
      </c>
      <c r="D65" s="14">
        <v>0.8</v>
      </c>
    </row>
    <row r="66" spans="1:4" s="4" customFormat="1" x14ac:dyDescent="0.3">
      <c r="A66" s="5" t="s">
        <v>447</v>
      </c>
      <c r="B66" s="5" t="s">
        <v>40</v>
      </c>
      <c r="C66" s="5" t="s">
        <v>165</v>
      </c>
      <c r="D66" s="14">
        <v>0.8</v>
      </c>
    </row>
    <row r="67" spans="1:4" s="4" customFormat="1" x14ac:dyDescent="0.3">
      <c r="A67" s="5" t="s">
        <v>649</v>
      </c>
      <c r="B67" s="5" t="s">
        <v>33</v>
      </c>
      <c r="C67" s="5" t="s">
        <v>562</v>
      </c>
      <c r="D67" s="14">
        <v>0.3</v>
      </c>
    </row>
    <row r="68" spans="1:4" s="4" customFormat="1" x14ac:dyDescent="0.3">
      <c r="A68" s="5" t="s">
        <v>33</v>
      </c>
      <c r="B68" s="5" t="s">
        <v>650</v>
      </c>
      <c r="C68" s="5" t="s">
        <v>51</v>
      </c>
      <c r="D68" s="14">
        <v>1</v>
      </c>
    </row>
    <row r="69" spans="1:4" s="4" customFormat="1" x14ac:dyDescent="0.3">
      <c r="A69" s="5" t="s">
        <v>650</v>
      </c>
      <c r="B69" s="5" t="s">
        <v>656</v>
      </c>
      <c r="C69" s="5" t="s">
        <v>663</v>
      </c>
      <c r="D69" s="14">
        <v>0.5</v>
      </c>
    </row>
    <row r="70" spans="1:4" s="4" customFormat="1" x14ac:dyDescent="0.3">
      <c r="A70" s="5" t="s">
        <v>1</v>
      </c>
      <c r="B70" s="5" t="s">
        <v>15</v>
      </c>
      <c r="C70" s="5" t="s">
        <v>143</v>
      </c>
      <c r="D70" s="14">
        <v>0.8</v>
      </c>
    </row>
    <row r="71" spans="1:4" s="4" customFormat="1" x14ac:dyDescent="0.3">
      <c r="A71" s="5" t="s">
        <v>43</v>
      </c>
      <c r="B71" s="5" t="s">
        <v>73</v>
      </c>
      <c r="C71" s="5" t="s">
        <v>664</v>
      </c>
      <c r="D71" s="14">
        <v>0.36</v>
      </c>
    </row>
    <row r="72" spans="1:4" s="4" customFormat="1" x14ac:dyDescent="0.3">
      <c r="A72" s="5" t="s">
        <v>170</v>
      </c>
      <c r="B72" s="5" t="s">
        <v>567</v>
      </c>
      <c r="C72" s="5" t="s">
        <v>664</v>
      </c>
      <c r="D72" s="14">
        <v>0.1</v>
      </c>
    </row>
    <row r="73" spans="1:4" s="4" customFormat="1" x14ac:dyDescent="0.3">
      <c r="A73" s="5" t="s">
        <v>73</v>
      </c>
      <c r="B73" s="5" t="s">
        <v>43</v>
      </c>
      <c r="C73" s="5" t="s">
        <v>665</v>
      </c>
      <c r="D73" s="14">
        <v>0.1</v>
      </c>
    </row>
    <row r="74" spans="1:4" s="4" customFormat="1" x14ac:dyDescent="0.3">
      <c r="A74" s="5" t="s">
        <v>651</v>
      </c>
      <c r="B74" s="5" t="s">
        <v>1</v>
      </c>
      <c r="C74" s="5" t="s">
        <v>665</v>
      </c>
      <c r="D74" s="14">
        <v>0.3</v>
      </c>
    </row>
    <row r="75" spans="1:4" s="4" customFormat="1" x14ac:dyDescent="0.3">
      <c r="A75" s="5" t="s">
        <v>86</v>
      </c>
      <c r="B75" s="5" t="s">
        <v>16</v>
      </c>
      <c r="C75" s="5" t="s">
        <v>15</v>
      </c>
      <c r="D75" s="14">
        <v>1</v>
      </c>
    </row>
    <row r="76" spans="1:4" s="4" customFormat="1" x14ac:dyDescent="0.3">
      <c r="A76" s="5" t="s">
        <v>128</v>
      </c>
      <c r="B76" s="5" t="s">
        <v>653</v>
      </c>
      <c r="C76" s="5" t="s">
        <v>143</v>
      </c>
      <c r="D76" s="14">
        <v>0.8</v>
      </c>
    </row>
    <row r="77" spans="1:4" s="4" customFormat="1" x14ac:dyDescent="0.3">
      <c r="A77" s="5" t="s">
        <v>652</v>
      </c>
      <c r="B77" s="5" t="s">
        <v>143</v>
      </c>
      <c r="C77" s="5" t="s">
        <v>666</v>
      </c>
      <c r="D77" s="14">
        <v>0.2</v>
      </c>
    </row>
    <row r="78" spans="1:4" s="4" customFormat="1" x14ac:dyDescent="0.3">
      <c r="A78" s="5" t="s">
        <v>653</v>
      </c>
      <c r="B78" s="5" t="s">
        <v>128</v>
      </c>
      <c r="C78" s="5" t="s">
        <v>136</v>
      </c>
      <c r="D78" s="14">
        <v>0.5</v>
      </c>
    </row>
    <row r="79" spans="1:4" s="4" customFormat="1" x14ac:dyDescent="0.3">
      <c r="A79" s="5" t="s">
        <v>39</v>
      </c>
      <c r="B79" s="5" t="s">
        <v>657</v>
      </c>
      <c r="C79" s="5" t="s">
        <v>667</v>
      </c>
      <c r="D79" s="14">
        <v>0.25</v>
      </c>
    </row>
    <row r="80" spans="1:4" s="4" customFormat="1" x14ac:dyDescent="0.3">
      <c r="A80" s="5" t="s">
        <v>551</v>
      </c>
      <c r="B80" s="5" t="s">
        <v>13</v>
      </c>
      <c r="C80" s="5" t="s">
        <v>136</v>
      </c>
      <c r="D80" s="14">
        <v>1.5</v>
      </c>
    </row>
    <row r="81" spans="1:5" s="4" customFormat="1" x14ac:dyDescent="0.3">
      <c r="A81" s="5" t="s">
        <v>117</v>
      </c>
      <c r="B81" s="5" t="s">
        <v>448</v>
      </c>
      <c r="C81" s="5" t="s">
        <v>163</v>
      </c>
      <c r="D81" s="14">
        <v>7.0000000000000007E-2</v>
      </c>
    </row>
    <row r="82" spans="1:5" s="4" customFormat="1" x14ac:dyDescent="0.3">
      <c r="A82" s="5" t="s">
        <v>0</v>
      </c>
      <c r="B82" s="5" t="s">
        <v>73</v>
      </c>
      <c r="C82" s="5" t="s">
        <v>552</v>
      </c>
      <c r="D82" s="14">
        <v>1.5</v>
      </c>
    </row>
    <row r="83" spans="1:5" s="4" customFormat="1" x14ac:dyDescent="0.3">
      <c r="A83" s="5" t="s">
        <v>440</v>
      </c>
      <c r="B83" s="5" t="s">
        <v>658</v>
      </c>
      <c r="C83" s="5" t="s">
        <v>668</v>
      </c>
      <c r="D83" s="14">
        <v>0.22</v>
      </c>
    </row>
    <row r="84" spans="1:5" s="4" customFormat="1" x14ac:dyDescent="0.3">
      <c r="A84" s="5" t="s">
        <v>669</v>
      </c>
      <c r="B84" s="5" t="s">
        <v>606</v>
      </c>
      <c r="C84" s="5" t="s">
        <v>11</v>
      </c>
      <c r="D84" s="14">
        <v>0.5</v>
      </c>
      <c r="E84" s="4" t="s">
        <v>676</v>
      </c>
    </row>
    <row r="85" spans="1:5" s="4" customFormat="1" x14ac:dyDescent="0.3">
      <c r="A85" s="5" t="s">
        <v>117</v>
      </c>
      <c r="B85" s="5" t="s">
        <v>672</v>
      </c>
      <c r="C85" s="5" t="s">
        <v>575</v>
      </c>
      <c r="D85" s="14">
        <v>0.47</v>
      </c>
      <c r="E85" s="4" t="s">
        <v>676</v>
      </c>
    </row>
    <row r="86" spans="1:5" s="79" customFormat="1" x14ac:dyDescent="0.3">
      <c r="A86" s="78" t="s">
        <v>670</v>
      </c>
      <c r="B86" s="79" t="s">
        <v>542</v>
      </c>
      <c r="C86" s="78" t="s">
        <v>665</v>
      </c>
      <c r="D86" s="14">
        <v>0.3</v>
      </c>
      <c r="E86" s="4" t="s">
        <v>676</v>
      </c>
    </row>
    <row r="87" spans="1:5" s="4" customFormat="1" ht="34.5" x14ac:dyDescent="0.3">
      <c r="A87" s="5" t="s">
        <v>671</v>
      </c>
      <c r="B87" s="78" t="s">
        <v>673</v>
      </c>
      <c r="C87" s="5"/>
      <c r="D87" s="14">
        <v>0.3</v>
      </c>
      <c r="E87" s="4" t="s">
        <v>676</v>
      </c>
    </row>
    <row r="88" spans="1:5" s="4" customFormat="1" x14ac:dyDescent="0.3">
      <c r="A88" s="5" t="s">
        <v>117</v>
      </c>
      <c r="B88" s="5" t="s">
        <v>14</v>
      </c>
      <c r="C88" s="5" t="s">
        <v>50</v>
      </c>
      <c r="D88" s="14">
        <v>0.5</v>
      </c>
      <c r="E88" s="4" t="s">
        <v>676</v>
      </c>
    </row>
    <row r="89" spans="1:5" s="4" customFormat="1" x14ac:dyDescent="0.3">
      <c r="A89" s="5" t="s">
        <v>12</v>
      </c>
      <c r="B89" s="5" t="s">
        <v>135</v>
      </c>
      <c r="C89" s="5" t="s">
        <v>674</v>
      </c>
      <c r="D89" s="14">
        <v>2</v>
      </c>
      <c r="E89" s="4" t="s">
        <v>676</v>
      </c>
    </row>
    <row r="90" spans="1:5" s="4" customFormat="1" x14ac:dyDescent="0.3">
      <c r="A90" s="5" t="s">
        <v>12</v>
      </c>
      <c r="B90" s="5" t="s">
        <v>674</v>
      </c>
      <c r="C90" s="5" t="s">
        <v>18</v>
      </c>
      <c r="D90" s="14">
        <v>0.7</v>
      </c>
      <c r="E90" s="4" t="s">
        <v>676</v>
      </c>
    </row>
    <row r="91" spans="1:5" s="4" customFormat="1" x14ac:dyDescent="0.3">
      <c r="A91" s="5" t="s">
        <v>169</v>
      </c>
      <c r="B91" s="5" t="s">
        <v>12</v>
      </c>
      <c r="C91" s="5" t="s">
        <v>675</v>
      </c>
      <c r="D91" s="14">
        <v>0.5</v>
      </c>
      <c r="E91" s="4" t="s">
        <v>676</v>
      </c>
    </row>
    <row r="92" spans="1:5" s="4" customFormat="1" x14ac:dyDescent="0.3">
      <c r="A92" s="5" t="s">
        <v>134</v>
      </c>
      <c r="B92" s="5" t="s">
        <v>467</v>
      </c>
      <c r="C92" s="5" t="s">
        <v>11</v>
      </c>
      <c r="D92" s="14">
        <v>1.5</v>
      </c>
      <c r="E92" s="4" t="s">
        <v>676</v>
      </c>
    </row>
    <row r="93" spans="1:5" s="4" customFormat="1" x14ac:dyDescent="0.3">
      <c r="A93" s="5"/>
      <c r="B93" s="5"/>
      <c r="C93" s="5"/>
      <c r="D93" s="14"/>
    </row>
    <row r="94" spans="1:5" x14ac:dyDescent="0.3">
      <c r="A94" s="6"/>
      <c r="B94" s="12" t="s">
        <v>645</v>
      </c>
      <c r="C94" s="6"/>
      <c r="D94" s="6">
        <f>SUM(D52:D92)</f>
        <v>29.670000000000005</v>
      </c>
    </row>
    <row r="95" spans="1:5" s="3" customFormat="1" x14ac:dyDescent="0.3">
      <c r="B95" s="15"/>
      <c r="C95" s="7"/>
      <c r="D95" s="7"/>
    </row>
    <row r="96" spans="1:5" s="3" customFormat="1" x14ac:dyDescent="0.3">
      <c r="A96" s="3" t="s">
        <v>24</v>
      </c>
      <c r="D96" s="3">
        <f>SUM(D47+D94*2)</f>
        <v>130.35000000000002</v>
      </c>
    </row>
    <row r="97" spans="1:4" s="3" customFormat="1" x14ac:dyDescent="0.3"/>
    <row r="98" spans="1:4" s="3" customFormat="1" x14ac:dyDescent="0.3"/>
    <row r="99" spans="1:4" s="3" customFormat="1" x14ac:dyDescent="0.3"/>
    <row r="100" spans="1:4" s="3" customFormat="1" x14ac:dyDescent="0.3"/>
    <row r="101" spans="1:4" s="3" customFormat="1" x14ac:dyDescent="0.3"/>
    <row r="102" spans="1:4" s="3" customFormat="1" x14ac:dyDescent="0.3"/>
    <row r="103" spans="1:4" s="3" customFormat="1" x14ac:dyDescent="0.3"/>
    <row r="104" spans="1:4" s="3" customFormat="1" x14ac:dyDescent="0.3"/>
    <row r="105" spans="1:4" s="3" customFormat="1" x14ac:dyDescent="0.3"/>
    <row r="106" spans="1:4" s="3" customFormat="1" x14ac:dyDescent="0.3"/>
    <row r="107" spans="1:4" s="3" customFormat="1" x14ac:dyDescent="0.3"/>
    <row r="108" spans="1:4" s="3" customFormat="1" x14ac:dyDescent="0.3"/>
    <row r="109" spans="1:4" x14ac:dyDescent="0.3">
      <c r="A109" s="3"/>
      <c r="B109" s="3"/>
      <c r="C109" s="3"/>
      <c r="D109" s="3"/>
    </row>
    <row r="110" spans="1:4" x14ac:dyDescent="0.3">
      <c r="A110" s="3"/>
      <c r="B110" s="3"/>
      <c r="C110" s="3"/>
      <c r="D110" s="3"/>
    </row>
    <row r="111" spans="1:4" x14ac:dyDescent="0.3">
      <c r="A111" s="3"/>
      <c r="B111" s="3"/>
      <c r="C111" s="3"/>
      <c r="D111" s="3"/>
    </row>
    <row r="112" spans="1:4" x14ac:dyDescent="0.3">
      <c r="A112" s="3"/>
      <c r="B112" s="3"/>
      <c r="C112" s="3"/>
      <c r="D112" s="3"/>
    </row>
    <row r="113" spans="1:4" x14ac:dyDescent="0.3">
      <c r="A113" s="3"/>
      <c r="B113" s="3"/>
      <c r="C113" s="3"/>
      <c r="D113" s="3"/>
    </row>
    <row r="114" spans="1:4" x14ac:dyDescent="0.3">
      <c r="A114" s="3"/>
      <c r="B114" s="3"/>
      <c r="C114" s="3"/>
      <c r="D114" s="3"/>
    </row>
    <row r="115" spans="1:4" x14ac:dyDescent="0.3">
      <c r="A115" s="3"/>
      <c r="B115" s="3"/>
      <c r="C115" s="3"/>
      <c r="D115" s="3"/>
    </row>
    <row r="116" spans="1:4" x14ac:dyDescent="0.3">
      <c r="A116" s="3"/>
      <c r="B116" s="3"/>
      <c r="C116" s="3"/>
      <c r="D116" s="3"/>
    </row>
    <row r="117" spans="1:4" x14ac:dyDescent="0.3">
      <c r="A117" s="3"/>
      <c r="B117" s="3"/>
      <c r="C117" s="3"/>
      <c r="D117" s="3"/>
    </row>
    <row r="118" spans="1:4" x14ac:dyDescent="0.3">
      <c r="A118" s="3"/>
      <c r="B118" s="3"/>
      <c r="C118" s="3"/>
      <c r="D118" s="3"/>
    </row>
    <row r="119" spans="1:4" x14ac:dyDescent="0.3">
      <c r="A119" s="3"/>
      <c r="B119" s="3"/>
      <c r="C119" s="3"/>
      <c r="D119" s="3"/>
    </row>
    <row r="120" spans="1:4" x14ac:dyDescent="0.3">
      <c r="A120" s="3"/>
      <c r="B120" s="3"/>
      <c r="C120" s="3"/>
      <c r="D120" s="3"/>
    </row>
    <row r="121" spans="1:4" x14ac:dyDescent="0.3">
      <c r="A121" s="3"/>
      <c r="B121" s="3"/>
      <c r="C121" s="3"/>
      <c r="D121" s="3"/>
    </row>
    <row r="122" spans="1:4" x14ac:dyDescent="0.3">
      <c r="A122" s="3"/>
      <c r="B122" s="3"/>
      <c r="C122" s="3"/>
      <c r="D122" s="3"/>
    </row>
    <row r="123" spans="1:4" x14ac:dyDescent="0.3">
      <c r="A123" s="3"/>
      <c r="B123" s="3"/>
      <c r="C123" s="3"/>
      <c r="D123" s="3"/>
    </row>
    <row r="124" spans="1:4" x14ac:dyDescent="0.3">
      <c r="A124" s="3"/>
      <c r="B124" s="3"/>
      <c r="C124" s="3"/>
      <c r="D124" s="3"/>
    </row>
    <row r="125" spans="1:4" x14ac:dyDescent="0.3">
      <c r="A125" s="3"/>
      <c r="B125" s="3"/>
      <c r="C125" s="3"/>
      <c r="D125" s="3"/>
    </row>
    <row r="126" spans="1:4" x14ac:dyDescent="0.3">
      <c r="A126" s="3"/>
      <c r="B126" s="3"/>
      <c r="C126" s="3"/>
      <c r="D126" s="3"/>
    </row>
    <row r="127" spans="1:4" x14ac:dyDescent="0.3">
      <c r="A127" s="3"/>
      <c r="B127" s="3"/>
      <c r="C127" s="3"/>
      <c r="D127" s="3"/>
    </row>
    <row r="128" spans="1:4" x14ac:dyDescent="0.3">
      <c r="A128" s="3"/>
      <c r="B128" s="3"/>
      <c r="C128" s="3"/>
      <c r="D128" s="3"/>
    </row>
    <row r="129" spans="1:4" x14ac:dyDescent="0.3">
      <c r="A129" s="3"/>
      <c r="B129" s="3"/>
      <c r="C129" s="3"/>
      <c r="D129" s="3"/>
    </row>
    <row r="130" spans="1:4" x14ac:dyDescent="0.3">
      <c r="A130" s="3"/>
      <c r="B130" s="3"/>
      <c r="C130" s="3"/>
      <c r="D130" s="3"/>
    </row>
    <row r="131" spans="1:4" x14ac:dyDescent="0.3">
      <c r="A131" s="3"/>
      <c r="B131" s="3"/>
      <c r="C131" s="3"/>
      <c r="D131" s="3"/>
    </row>
    <row r="132" spans="1:4" x14ac:dyDescent="0.3">
      <c r="A132" s="3"/>
      <c r="B132" s="3"/>
      <c r="C132" s="3"/>
      <c r="D132" s="3"/>
    </row>
    <row r="133" spans="1:4" x14ac:dyDescent="0.3">
      <c r="A133" s="3"/>
      <c r="B133" s="3"/>
      <c r="C133" s="3"/>
      <c r="D133" s="3"/>
    </row>
    <row r="134" spans="1:4" x14ac:dyDescent="0.3">
      <c r="A134" s="3"/>
      <c r="B134" s="3"/>
      <c r="C134" s="3"/>
      <c r="D134" s="3"/>
    </row>
    <row r="135" spans="1:4" x14ac:dyDescent="0.3">
      <c r="A135" s="3"/>
      <c r="B135" s="3"/>
      <c r="C135" s="3"/>
      <c r="D135" s="3"/>
    </row>
    <row r="136" spans="1:4" x14ac:dyDescent="0.3">
      <c r="A136" s="3"/>
      <c r="B136" s="3"/>
      <c r="C136" s="3"/>
      <c r="D136" s="3"/>
    </row>
    <row r="137" spans="1:4" x14ac:dyDescent="0.3">
      <c r="A137" s="3"/>
      <c r="B137" s="3"/>
      <c r="C137" s="3"/>
      <c r="D137" s="3"/>
    </row>
    <row r="138" spans="1:4" x14ac:dyDescent="0.3">
      <c r="A138" s="3"/>
      <c r="B138" s="3"/>
      <c r="C138" s="3"/>
      <c r="D138" s="3"/>
    </row>
    <row r="139" spans="1:4" x14ac:dyDescent="0.3">
      <c r="A139" s="3"/>
      <c r="B139" s="3"/>
      <c r="C139" s="3"/>
      <c r="D139" s="3"/>
    </row>
    <row r="140" spans="1:4" x14ac:dyDescent="0.3">
      <c r="A140" s="3"/>
      <c r="B140" s="3"/>
      <c r="C140" s="3"/>
      <c r="D140" s="3"/>
    </row>
    <row r="141" spans="1:4" x14ac:dyDescent="0.3">
      <c r="A141" s="3"/>
      <c r="B141" s="3"/>
      <c r="C141" s="3"/>
      <c r="D141" s="3"/>
    </row>
    <row r="142" spans="1:4" x14ac:dyDescent="0.3">
      <c r="A142" s="3"/>
      <c r="B142" s="3"/>
      <c r="C142" s="3"/>
      <c r="D142" s="3"/>
    </row>
    <row r="143" spans="1:4" x14ac:dyDescent="0.3">
      <c r="A143" s="3"/>
      <c r="B143" s="3"/>
      <c r="C143" s="3"/>
      <c r="D143" s="3"/>
    </row>
    <row r="144" spans="1:4" x14ac:dyDescent="0.3">
      <c r="A144" s="3"/>
      <c r="B144" s="3"/>
      <c r="C144" s="3"/>
      <c r="D144" s="3"/>
    </row>
    <row r="145" spans="1:4" x14ac:dyDescent="0.3">
      <c r="A145" s="3"/>
      <c r="B145" s="3"/>
      <c r="C145" s="3"/>
      <c r="D145" s="3"/>
    </row>
    <row r="146" spans="1:4" x14ac:dyDescent="0.3">
      <c r="A146" s="3"/>
      <c r="B146" s="3"/>
      <c r="C146" s="3"/>
      <c r="D146" s="3"/>
    </row>
    <row r="147" spans="1:4" x14ac:dyDescent="0.3">
      <c r="A147" s="3"/>
      <c r="B147" s="3"/>
      <c r="C147" s="3"/>
      <c r="D147" s="3"/>
    </row>
    <row r="148" spans="1:4" x14ac:dyDescent="0.3">
      <c r="A148" s="3"/>
      <c r="B148" s="3"/>
      <c r="C148" s="3"/>
      <c r="D148" s="3"/>
    </row>
    <row r="149" spans="1:4" x14ac:dyDescent="0.3">
      <c r="A149" s="3"/>
      <c r="B149" s="3"/>
      <c r="C149" s="3"/>
      <c r="D149" s="3"/>
    </row>
    <row r="150" spans="1:4" x14ac:dyDescent="0.3">
      <c r="A150" s="3"/>
      <c r="B150" s="3"/>
      <c r="C150" s="3"/>
      <c r="D150" s="3"/>
    </row>
    <row r="151" spans="1:4" x14ac:dyDescent="0.3">
      <c r="A151" s="3"/>
      <c r="B151" s="3"/>
      <c r="C151" s="3"/>
      <c r="D151" s="3"/>
    </row>
    <row r="152" spans="1:4" x14ac:dyDescent="0.3">
      <c r="A152" s="3"/>
      <c r="B152" s="3"/>
      <c r="C152" s="3"/>
      <c r="D152" s="3"/>
    </row>
    <row r="153" spans="1:4" x14ac:dyDescent="0.3">
      <c r="A153" s="3"/>
      <c r="B153" s="3"/>
      <c r="C153" s="3"/>
      <c r="D153" s="3"/>
    </row>
    <row r="154" spans="1:4" x14ac:dyDescent="0.3">
      <c r="A154" s="3"/>
      <c r="B154" s="3"/>
      <c r="C154" s="3"/>
      <c r="D154" s="3"/>
    </row>
    <row r="155" spans="1:4" x14ac:dyDescent="0.3">
      <c r="A155" s="3"/>
      <c r="B155" s="3"/>
      <c r="C155" s="3"/>
      <c r="D155" s="3"/>
    </row>
    <row r="156" spans="1:4" x14ac:dyDescent="0.3">
      <c r="A156" s="3"/>
      <c r="B156" s="3"/>
      <c r="C156" s="3"/>
      <c r="D156" s="3"/>
    </row>
    <row r="157" spans="1:4" x14ac:dyDescent="0.3">
      <c r="A157" s="3"/>
      <c r="B157" s="3"/>
      <c r="C157" s="3"/>
      <c r="D157" s="3"/>
    </row>
    <row r="158" spans="1:4" x14ac:dyDescent="0.3">
      <c r="A158" s="3"/>
      <c r="B158" s="3"/>
      <c r="C158" s="3"/>
      <c r="D158" s="3"/>
    </row>
    <row r="159" spans="1:4" x14ac:dyDescent="0.3">
      <c r="A159" s="3"/>
      <c r="B159" s="3"/>
      <c r="C159" s="3"/>
      <c r="D159" s="3"/>
    </row>
    <row r="160" spans="1:4" x14ac:dyDescent="0.3">
      <c r="A160" s="3"/>
      <c r="B160" s="3"/>
      <c r="C160" s="3"/>
      <c r="D160" s="3"/>
    </row>
    <row r="161" spans="1:4" x14ac:dyDescent="0.3">
      <c r="A161" s="3"/>
      <c r="B161" s="3"/>
      <c r="C161" s="3"/>
      <c r="D161" s="3"/>
    </row>
    <row r="162" spans="1:4" x14ac:dyDescent="0.3">
      <c r="A162" s="3"/>
      <c r="B162" s="3"/>
      <c r="C162" s="3"/>
      <c r="D162" s="3"/>
    </row>
    <row r="163" spans="1:4" x14ac:dyDescent="0.3">
      <c r="A163" s="3"/>
      <c r="B163" s="3"/>
      <c r="C163" s="3"/>
      <c r="D163" s="3"/>
    </row>
    <row r="164" spans="1:4" x14ac:dyDescent="0.3">
      <c r="A164" s="3"/>
      <c r="B164" s="3"/>
      <c r="C164" s="3"/>
      <c r="D164" s="3"/>
    </row>
    <row r="165" spans="1:4" x14ac:dyDescent="0.3">
      <c r="A165" s="3"/>
      <c r="B165" s="3"/>
      <c r="C165" s="3"/>
      <c r="D165" s="3"/>
    </row>
    <row r="166" spans="1:4" x14ac:dyDescent="0.3">
      <c r="A166" s="3"/>
      <c r="B166" s="3"/>
      <c r="C166" s="3"/>
      <c r="D166" s="3"/>
    </row>
    <row r="167" spans="1:4" x14ac:dyDescent="0.3">
      <c r="A167" s="3"/>
      <c r="B167" s="3"/>
      <c r="C167" s="3"/>
      <c r="D167" s="3"/>
    </row>
    <row r="168" spans="1:4" x14ac:dyDescent="0.3">
      <c r="A168" s="3"/>
      <c r="B168" s="3"/>
      <c r="C168" s="3"/>
      <c r="D168" s="3"/>
    </row>
    <row r="169" spans="1:4" x14ac:dyDescent="0.3">
      <c r="A169" s="3"/>
      <c r="B169" s="3"/>
      <c r="C169" s="3"/>
      <c r="D169" s="3"/>
    </row>
    <row r="170" spans="1:4" x14ac:dyDescent="0.3">
      <c r="A170" s="3"/>
      <c r="B170" s="3"/>
      <c r="C170" s="3"/>
      <c r="D170" s="3"/>
    </row>
    <row r="171" spans="1:4" x14ac:dyDescent="0.3">
      <c r="A171" s="3"/>
      <c r="B171" s="3"/>
      <c r="C171" s="3"/>
      <c r="D171" s="3"/>
    </row>
    <row r="172" spans="1:4" x14ac:dyDescent="0.3">
      <c r="A172" s="3"/>
      <c r="B172" s="3"/>
      <c r="C172" s="3"/>
      <c r="D172" s="3"/>
    </row>
    <row r="173" spans="1:4" x14ac:dyDescent="0.3">
      <c r="A173" s="3"/>
      <c r="B173" s="3"/>
      <c r="C173" s="3"/>
      <c r="D173" s="3"/>
    </row>
    <row r="174" spans="1:4" x14ac:dyDescent="0.3">
      <c r="A174" s="3"/>
      <c r="B174" s="3"/>
      <c r="C174" s="3"/>
      <c r="D174" s="3"/>
    </row>
    <row r="175" spans="1:4" x14ac:dyDescent="0.3">
      <c r="A175" s="3"/>
      <c r="B175" s="3"/>
      <c r="C175" s="3"/>
      <c r="D175" s="3"/>
    </row>
    <row r="176" spans="1:4" x14ac:dyDescent="0.3">
      <c r="A176" s="3"/>
      <c r="B176" s="3"/>
      <c r="C176" s="3"/>
      <c r="D176" s="3"/>
    </row>
    <row r="177" spans="1:4" x14ac:dyDescent="0.3">
      <c r="A177" s="3"/>
      <c r="B177" s="3"/>
      <c r="C177" s="3"/>
      <c r="D177" s="3"/>
    </row>
    <row r="178" spans="1:4" x14ac:dyDescent="0.3">
      <c r="A178" s="3"/>
      <c r="B178" s="3"/>
      <c r="C178" s="3"/>
      <c r="D178" s="3"/>
    </row>
    <row r="179" spans="1:4" x14ac:dyDescent="0.3">
      <c r="A179" s="3"/>
      <c r="B179" s="3"/>
      <c r="C179" s="3"/>
      <c r="D179" s="3"/>
    </row>
    <row r="180" spans="1:4" x14ac:dyDescent="0.3">
      <c r="A180" s="3"/>
      <c r="B180" s="3"/>
      <c r="C180" s="3"/>
      <c r="D180" s="3"/>
    </row>
    <row r="181" spans="1:4" x14ac:dyDescent="0.3">
      <c r="A181" s="3"/>
      <c r="B181" s="3"/>
      <c r="C181" s="3"/>
      <c r="D181" s="3"/>
    </row>
    <row r="182" spans="1:4" x14ac:dyDescent="0.3">
      <c r="A182" s="3"/>
      <c r="B182" s="3"/>
      <c r="C182" s="3"/>
      <c r="D182" s="3"/>
    </row>
    <row r="183" spans="1:4" x14ac:dyDescent="0.3">
      <c r="A183" s="3"/>
      <c r="B183" s="3"/>
      <c r="C183" s="3"/>
      <c r="D183" s="3"/>
    </row>
    <row r="184" spans="1:4" x14ac:dyDescent="0.3">
      <c r="A184" s="3"/>
      <c r="B184" s="3"/>
      <c r="C184" s="3"/>
      <c r="D184" s="3"/>
    </row>
    <row r="185" spans="1:4" x14ac:dyDescent="0.3">
      <c r="A185" s="3"/>
      <c r="B185" s="3"/>
      <c r="C185" s="3"/>
      <c r="D185" s="3"/>
    </row>
    <row r="186" spans="1:4" x14ac:dyDescent="0.3">
      <c r="A186" s="3"/>
      <c r="B186" s="3"/>
      <c r="C186" s="3"/>
      <c r="D186" s="3"/>
    </row>
    <row r="187" spans="1:4" x14ac:dyDescent="0.3">
      <c r="A187" s="3"/>
      <c r="B187" s="3"/>
      <c r="C187" s="3"/>
      <c r="D187" s="3"/>
    </row>
    <row r="188" spans="1:4" x14ac:dyDescent="0.3">
      <c r="A188" s="3"/>
      <c r="B188" s="3"/>
      <c r="C188" s="3"/>
      <c r="D188" s="3"/>
    </row>
    <row r="189" spans="1:4" x14ac:dyDescent="0.3">
      <c r="A189" s="3"/>
      <c r="B189" s="3"/>
      <c r="C189" s="3"/>
      <c r="D189" s="3"/>
    </row>
    <row r="190" spans="1:4" x14ac:dyDescent="0.3">
      <c r="A190" s="3"/>
      <c r="B190" s="3"/>
      <c r="C190" s="3"/>
      <c r="D190" s="3"/>
    </row>
    <row r="191" spans="1:4" x14ac:dyDescent="0.3">
      <c r="A191" s="3"/>
      <c r="B191" s="3"/>
      <c r="C191" s="3"/>
      <c r="D191" s="3"/>
    </row>
    <row r="192" spans="1:4" x14ac:dyDescent="0.3">
      <c r="A192" s="3"/>
      <c r="B192" s="3"/>
      <c r="C192" s="3"/>
      <c r="D192" s="3"/>
    </row>
    <row r="193" spans="1:4" x14ac:dyDescent="0.3">
      <c r="A193" s="3"/>
      <c r="B193" s="3"/>
      <c r="C193" s="3"/>
      <c r="D193" s="3"/>
    </row>
    <row r="194" spans="1:4" x14ac:dyDescent="0.3">
      <c r="A194" s="3"/>
      <c r="B194" s="3"/>
      <c r="C194" s="3"/>
      <c r="D194" s="3"/>
    </row>
    <row r="195" spans="1:4" x14ac:dyDescent="0.3">
      <c r="A195" s="3"/>
      <c r="B195" s="3"/>
      <c r="C195" s="3"/>
      <c r="D195" s="3"/>
    </row>
    <row r="196" spans="1:4" x14ac:dyDescent="0.3">
      <c r="A196" s="3"/>
      <c r="B196" s="3"/>
      <c r="C196" s="3"/>
      <c r="D196" s="3"/>
    </row>
    <row r="197" spans="1:4" x14ac:dyDescent="0.3">
      <c r="A197" s="3"/>
      <c r="B197" s="3"/>
      <c r="C197" s="3"/>
      <c r="D197" s="3"/>
    </row>
    <row r="198" spans="1:4" x14ac:dyDescent="0.3">
      <c r="A198" s="3"/>
      <c r="B198" s="3"/>
      <c r="C198" s="3"/>
      <c r="D198" s="3"/>
    </row>
    <row r="199" spans="1:4" x14ac:dyDescent="0.3">
      <c r="A199" s="3"/>
      <c r="B199" s="3"/>
      <c r="C199" s="3"/>
      <c r="D199" s="3"/>
    </row>
    <row r="200" spans="1:4" x14ac:dyDescent="0.3">
      <c r="A200" s="3"/>
      <c r="B200" s="3"/>
      <c r="C200" s="3"/>
      <c r="D200" s="3"/>
    </row>
    <row r="201" spans="1:4" x14ac:dyDescent="0.3">
      <c r="A201" s="3"/>
      <c r="B201" s="3"/>
      <c r="C201" s="3"/>
      <c r="D201" s="3"/>
    </row>
    <row r="202" spans="1:4" x14ac:dyDescent="0.3">
      <c r="A202" s="3"/>
      <c r="B202" s="3"/>
      <c r="C202" s="3"/>
      <c r="D202" s="3"/>
    </row>
    <row r="203" spans="1:4" x14ac:dyDescent="0.3">
      <c r="A203" s="3"/>
      <c r="B203" s="3"/>
      <c r="C203" s="3"/>
      <c r="D203" s="3"/>
    </row>
    <row r="204" spans="1:4" x14ac:dyDescent="0.3">
      <c r="A204" s="3"/>
      <c r="B204" s="3"/>
      <c r="C204" s="3"/>
      <c r="D204" s="3"/>
    </row>
    <row r="205" spans="1:4" x14ac:dyDescent="0.3">
      <c r="A205" s="3"/>
      <c r="B205" s="3"/>
      <c r="C205" s="3"/>
      <c r="D205" s="3"/>
    </row>
    <row r="206" spans="1:4" x14ac:dyDescent="0.3">
      <c r="A206" s="3"/>
      <c r="B206" s="3"/>
      <c r="C206" s="3"/>
      <c r="D206" s="3"/>
    </row>
    <row r="207" spans="1:4" x14ac:dyDescent="0.3">
      <c r="A207" s="3"/>
      <c r="B207" s="3"/>
      <c r="C207" s="3"/>
      <c r="D207" s="3"/>
    </row>
    <row r="208" spans="1:4" x14ac:dyDescent="0.3">
      <c r="A208" s="3"/>
      <c r="B208" s="3"/>
      <c r="C208" s="3"/>
      <c r="D208" s="3"/>
    </row>
    <row r="209" spans="1:4" x14ac:dyDescent="0.3">
      <c r="A209" s="3"/>
      <c r="B209" s="3"/>
      <c r="C209" s="3"/>
      <c r="D209" s="3"/>
    </row>
    <row r="210" spans="1:4" x14ac:dyDescent="0.3">
      <c r="A210" s="3"/>
      <c r="B210" s="3"/>
      <c r="C210" s="3"/>
      <c r="D210" s="3"/>
    </row>
    <row r="211" spans="1:4" x14ac:dyDescent="0.3">
      <c r="A211" s="3"/>
      <c r="B211" s="3"/>
      <c r="C211" s="3"/>
      <c r="D211" s="3"/>
    </row>
    <row r="212" spans="1:4" x14ac:dyDescent="0.3">
      <c r="A212" s="3"/>
      <c r="B212" s="3"/>
      <c r="C212" s="3"/>
      <c r="D212" s="3"/>
    </row>
    <row r="213" spans="1:4" x14ac:dyDescent="0.3">
      <c r="A213" s="3"/>
      <c r="B213" s="3"/>
      <c r="C213" s="3"/>
      <c r="D213" s="3"/>
    </row>
    <row r="214" spans="1:4" x14ac:dyDescent="0.3">
      <c r="A214" s="3"/>
      <c r="B214" s="3"/>
      <c r="C214" s="3"/>
      <c r="D214" s="3"/>
    </row>
    <row r="215" spans="1:4" x14ac:dyDescent="0.3">
      <c r="A215" s="3"/>
      <c r="B215" s="3"/>
      <c r="C215" s="3"/>
      <c r="D215" s="3"/>
    </row>
    <row r="216" spans="1:4" x14ac:dyDescent="0.3">
      <c r="A216" s="3"/>
      <c r="B216" s="3"/>
      <c r="C216" s="3"/>
      <c r="D216" s="3"/>
    </row>
    <row r="217" spans="1:4" x14ac:dyDescent="0.3">
      <c r="A217" s="3"/>
      <c r="B217" s="3"/>
      <c r="C217" s="3"/>
      <c r="D217" s="3"/>
    </row>
    <row r="218" spans="1:4" x14ac:dyDescent="0.3">
      <c r="A218" s="3"/>
      <c r="B218" s="3"/>
      <c r="C218" s="3"/>
      <c r="D218" s="3"/>
    </row>
    <row r="219" spans="1:4" x14ac:dyDescent="0.3">
      <c r="A219" s="3"/>
      <c r="B219" s="3"/>
      <c r="C219" s="3"/>
      <c r="D219" s="3"/>
    </row>
    <row r="220" spans="1:4" x14ac:dyDescent="0.3">
      <c r="A220" s="3"/>
      <c r="B220" s="3"/>
      <c r="C220" s="3"/>
      <c r="D220" s="3"/>
    </row>
    <row r="221" spans="1:4" x14ac:dyDescent="0.3">
      <c r="A221" s="3"/>
      <c r="B221" s="3"/>
      <c r="C221" s="3"/>
      <c r="D221" s="3"/>
    </row>
    <row r="222" spans="1:4" x14ac:dyDescent="0.3">
      <c r="A222" s="3"/>
      <c r="B222" s="3"/>
      <c r="C222" s="3"/>
      <c r="D222" s="3"/>
    </row>
    <row r="223" spans="1:4" x14ac:dyDescent="0.3">
      <c r="A223" s="3"/>
      <c r="B223" s="3"/>
      <c r="C223" s="3"/>
      <c r="D223" s="3"/>
    </row>
    <row r="224" spans="1:4" x14ac:dyDescent="0.3">
      <c r="A224" s="3"/>
      <c r="B224" s="3"/>
      <c r="C224" s="3"/>
      <c r="D224" s="3"/>
    </row>
    <row r="225" spans="1:4" x14ac:dyDescent="0.3">
      <c r="A225" s="3"/>
      <c r="B225" s="3"/>
      <c r="C225" s="3"/>
      <c r="D225" s="3"/>
    </row>
    <row r="226" spans="1:4" x14ac:dyDescent="0.3">
      <c r="A226" s="3"/>
      <c r="B226" s="3"/>
      <c r="C226" s="3"/>
      <c r="D226" s="3"/>
    </row>
    <row r="227" spans="1:4" x14ac:dyDescent="0.3">
      <c r="A227" s="3"/>
      <c r="B227" s="3"/>
      <c r="C227" s="3"/>
      <c r="D227" s="3"/>
    </row>
    <row r="228" spans="1:4" x14ac:dyDescent="0.3">
      <c r="A228" s="3"/>
      <c r="B228" s="3"/>
      <c r="C228" s="3"/>
      <c r="D228" s="3"/>
    </row>
    <row r="229" spans="1:4" x14ac:dyDescent="0.3">
      <c r="A229" s="3"/>
      <c r="B229" s="3"/>
      <c r="C229" s="3"/>
      <c r="D229" s="3"/>
    </row>
    <row r="230" spans="1:4" x14ac:dyDescent="0.3">
      <c r="A230" s="3"/>
      <c r="B230" s="3"/>
      <c r="C230" s="3"/>
      <c r="D230" s="3"/>
    </row>
    <row r="231" spans="1:4" x14ac:dyDescent="0.3">
      <c r="A231" s="3"/>
      <c r="B231" s="3"/>
      <c r="C231" s="3"/>
      <c r="D231" s="3"/>
    </row>
    <row r="232" spans="1:4" x14ac:dyDescent="0.3">
      <c r="A232" s="3"/>
      <c r="B232" s="3"/>
      <c r="C232" s="3"/>
      <c r="D232" s="3"/>
    </row>
    <row r="233" spans="1:4" x14ac:dyDescent="0.3">
      <c r="A233" s="3"/>
      <c r="B233" s="3"/>
      <c r="C233" s="3"/>
      <c r="D233" s="3"/>
    </row>
    <row r="234" spans="1:4" x14ac:dyDescent="0.3">
      <c r="A234" s="3"/>
      <c r="B234" s="3"/>
      <c r="C234" s="3"/>
      <c r="D234" s="3"/>
    </row>
    <row r="235" spans="1:4" x14ac:dyDescent="0.3">
      <c r="A235" s="3"/>
      <c r="B235" s="3"/>
      <c r="C235" s="3"/>
      <c r="D235" s="3"/>
    </row>
    <row r="236" spans="1:4" x14ac:dyDescent="0.3">
      <c r="A236" s="3"/>
      <c r="B236" s="3"/>
      <c r="C236" s="3"/>
      <c r="D236" s="3"/>
    </row>
    <row r="237" spans="1:4" x14ac:dyDescent="0.3">
      <c r="A237" s="3"/>
      <c r="B237" s="3"/>
      <c r="C237" s="3"/>
      <c r="D237" s="3"/>
    </row>
    <row r="238" spans="1:4" x14ac:dyDescent="0.3">
      <c r="A238" s="3"/>
      <c r="B238" s="3"/>
      <c r="C238" s="3"/>
      <c r="D238" s="3"/>
    </row>
    <row r="239" spans="1:4" x14ac:dyDescent="0.3">
      <c r="A239" s="3"/>
      <c r="B239" s="3"/>
      <c r="C239" s="3"/>
      <c r="D239" s="3"/>
    </row>
    <row r="240" spans="1:4" x14ac:dyDescent="0.3">
      <c r="A240" s="3"/>
      <c r="B240" s="3"/>
      <c r="C240" s="3"/>
      <c r="D240" s="3"/>
    </row>
    <row r="241" spans="1:4" x14ac:dyDescent="0.3">
      <c r="A241" s="3"/>
      <c r="B241" s="3"/>
      <c r="C241" s="3"/>
      <c r="D241" s="3"/>
    </row>
    <row r="242" spans="1:4" x14ac:dyDescent="0.3">
      <c r="A242" s="3"/>
      <c r="B242" s="3"/>
      <c r="C242" s="3"/>
      <c r="D242" s="3"/>
    </row>
    <row r="243" spans="1:4" x14ac:dyDescent="0.3">
      <c r="A243" s="3"/>
      <c r="B243" s="3"/>
      <c r="C243" s="3"/>
      <c r="D243" s="3"/>
    </row>
    <row r="244" spans="1:4" x14ac:dyDescent="0.3">
      <c r="A244" s="3"/>
      <c r="B244" s="3"/>
      <c r="C244" s="3"/>
      <c r="D244" s="3"/>
    </row>
    <row r="245" spans="1:4" x14ac:dyDescent="0.3">
      <c r="A245" s="3"/>
      <c r="B245" s="3"/>
      <c r="C245" s="3"/>
      <c r="D245" s="3"/>
    </row>
    <row r="246" spans="1:4" x14ac:dyDescent="0.3">
      <c r="A246" s="3"/>
      <c r="B246" s="3"/>
      <c r="C246" s="3"/>
      <c r="D246" s="3"/>
    </row>
    <row r="247" spans="1:4" x14ac:dyDescent="0.3">
      <c r="A247" s="3"/>
      <c r="B247" s="3"/>
      <c r="C247" s="3"/>
      <c r="D247" s="3"/>
    </row>
    <row r="248" spans="1:4" x14ac:dyDescent="0.3">
      <c r="A248" s="3"/>
      <c r="B248" s="3"/>
      <c r="C248" s="3"/>
      <c r="D248" s="3"/>
    </row>
    <row r="249" spans="1:4" x14ac:dyDescent="0.3">
      <c r="A249" s="3"/>
      <c r="B249" s="3"/>
      <c r="C249" s="3"/>
      <c r="D249" s="3"/>
    </row>
    <row r="250" spans="1:4" x14ac:dyDescent="0.3">
      <c r="A250" s="3"/>
      <c r="B250" s="3"/>
      <c r="C250" s="3"/>
      <c r="D250" s="3"/>
    </row>
    <row r="251" spans="1:4" x14ac:dyDescent="0.3">
      <c r="A251" s="3"/>
      <c r="B251" s="3"/>
      <c r="C251" s="3"/>
      <c r="D251" s="3"/>
    </row>
    <row r="252" spans="1:4" x14ac:dyDescent="0.3">
      <c r="A252" s="3"/>
      <c r="B252" s="3"/>
      <c r="C252" s="3"/>
      <c r="D252" s="3"/>
    </row>
    <row r="253" spans="1:4" x14ac:dyDescent="0.3">
      <c r="A253" s="3"/>
      <c r="B253" s="3"/>
      <c r="C253" s="3"/>
      <c r="D253" s="3"/>
    </row>
    <row r="254" spans="1:4" x14ac:dyDescent="0.3">
      <c r="A254" s="3"/>
      <c r="B254" s="3"/>
      <c r="C254" s="3"/>
      <c r="D254" s="3"/>
    </row>
    <row r="255" spans="1:4" x14ac:dyDescent="0.3">
      <c r="A255" s="3"/>
      <c r="B255" s="3"/>
      <c r="C255" s="3"/>
      <c r="D255" s="3"/>
    </row>
    <row r="256" spans="1:4" x14ac:dyDescent="0.3">
      <c r="A256" s="3"/>
      <c r="B256" s="3"/>
      <c r="C256" s="3"/>
      <c r="D256" s="3"/>
    </row>
    <row r="257" spans="1:4" x14ac:dyDescent="0.3">
      <c r="A257" s="3"/>
      <c r="B257" s="3"/>
      <c r="C257" s="3"/>
      <c r="D257" s="3"/>
    </row>
    <row r="258" spans="1:4" x14ac:dyDescent="0.3">
      <c r="A258" s="3"/>
      <c r="B258" s="3"/>
      <c r="C258" s="3"/>
      <c r="D258" s="3"/>
    </row>
    <row r="259" spans="1:4" x14ac:dyDescent="0.3">
      <c r="A259" s="3"/>
      <c r="B259" s="3"/>
      <c r="C259" s="3"/>
      <c r="D259" s="3"/>
    </row>
    <row r="260" spans="1:4" x14ac:dyDescent="0.3">
      <c r="A260" s="3"/>
      <c r="B260" s="3"/>
      <c r="C260" s="3"/>
      <c r="D260" s="3"/>
    </row>
    <row r="261" spans="1:4" x14ac:dyDescent="0.3">
      <c r="A261" s="3"/>
      <c r="B261" s="3"/>
      <c r="C261" s="3"/>
      <c r="D261" s="3"/>
    </row>
    <row r="262" spans="1:4" x14ac:dyDescent="0.3">
      <c r="A262" s="3"/>
      <c r="B262" s="3"/>
      <c r="C262" s="3"/>
      <c r="D262" s="3"/>
    </row>
    <row r="263" spans="1:4" x14ac:dyDescent="0.3">
      <c r="A263" s="3"/>
      <c r="B263" s="3"/>
      <c r="C263" s="3"/>
      <c r="D263" s="3"/>
    </row>
    <row r="264" spans="1:4" x14ac:dyDescent="0.3">
      <c r="A264" s="3"/>
      <c r="B264" s="3"/>
      <c r="C264" s="3"/>
      <c r="D264" s="3"/>
    </row>
    <row r="265" spans="1:4" x14ac:dyDescent="0.3">
      <c r="A265" s="3"/>
      <c r="B265" s="3"/>
      <c r="C265" s="3"/>
      <c r="D265" s="3"/>
    </row>
    <row r="266" spans="1:4" x14ac:dyDescent="0.3">
      <c r="A266" s="3"/>
      <c r="B266" s="3"/>
      <c r="C266" s="3"/>
      <c r="D266" s="3"/>
    </row>
    <row r="267" spans="1:4" x14ac:dyDescent="0.3">
      <c r="A267" s="3"/>
      <c r="B267" s="3"/>
      <c r="C267" s="3"/>
      <c r="D267" s="3"/>
    </row>
    <row r="268" spans="1:4" x14ac:dyDescent="0.3">
      <c r="A268" s="3"/>
      <c r="B268" s="3"/>
      <c r="C268" s="3"/>
      <c r="D268" s="3"/>
    </row>
    <row r="269" spans="1:4" x14ac:dyDescent="0.3">
      <c r="A269" s="3"/>
      <c r="B269" s="3"/>
      <c r="C269" s="3"/>
      <c r="D269" s="3"/>
    </row>
    <row r="270" spans="1:4" x14ac:dyDescent="0.3">
      <c r="A270" s="3"/>
      <c r="B270" s="3"/>
      <c r="C270" s="3"/>
      <c r="D270" s="3"/>
    </row>
    <row r="271" spans="1:4" x14ac:dyDescent="0.3">
      <c r="A271" s="3"/>
      <c r="B271" s="3"/>
      <c r="C271" s="3"/>
      <c r="D271" s="3"/>
    </row>
    <row r="272" spans="1:4" x14ac:dyDescent="0.3">
      <c r="A272" s="3"/>
      <c r="B272" s="3"/>
      <c r="C272" s="3"/>
      <c r="D272" s="3"/>
    </row>
    <row r="273" spans="1:4" x14ac:dyDescent="0.3">
      <c r="A273" s="3"/>
      <c r="B273" s="3"/>
      <c r="C273" s="3"/>
      <c r="D273" s="3"/>
    </row>
    <row r="274" spans="1:4" x14ac:dyDescent="0.3">
      <c r="A274" s="3"/>
      <c r="B274" s="3"/>
      <c r="C274" s="3"/>
      <c r="D274" s="3"/>
    </row>
    <row r="275" spans="1:4" x14ac:dyDescent="0.3">
      <c r="A275" s="3"/>
      <c r="B275" s="3"/>
      <c r="C275" s="3"/>
      <c r="D275" s="3"/>
    </row>
    <row r="276" spans="1:4" x14ac:dyDescent="0.3">
      <c r="A276" s="3"/>
      <c r="B276" s="3"/>
      <c r="C276" s="3"/>
      <c r="D276" s="3"/>
    </row>
    <row r="277" spans="1:4" x14ac:dyDescent="0.3">
      <c r="A277" s="3"/>
      <c r="B277" s="3"/>
      <c r="C277" s="3"/>
      <c r="D277" s="3"/>
    </row>
    <row r="278" spans="1:4" x14ac:dyDescent="0.3">
      <c r="A278" s="3"/>
      <c r="B278" s="3"/>
      <c r="C278" s="3"/>
      <c r="D278" s="3"/>
    </row>
    <row r="279" spans="1:4" x14ac:dyDescent="0.3">
      <c r="A279" s="3"/>
      <c r="B279" s="3"/>
      <c r="C279" s="3"/>
      <c r="D279" s="3"/>
    </row>
    <row r="280" spans="1:4" x14ac:dyDescent="0.3">
      <c r="A280" s="3"/>
      <c r="B280" s="3"/>
      <c r="C280" s="3"/>
      <c r="D280" s="3"/>
    </row>
    <row r="281" spans="1:4" x14ac:dyDescent="0.3">
      <c r="A281" s="3"/>
      <c r="B281" s="3"/>
      <c r="C281" s="3"/>
      <c r="D281" s="3"/>
    </row>
    <row r="282" spans="1:4" x14ac:dyDescent="0.3">
      <c r="A282" s="3"/>
      <c r="B282" s="3"/>
      <c r="C282" s="3"/>
      <c r="D282" s="3"/>
    </row>
    <row r="283" spans="1:4" x14ac:dyDescent="0.3">
      <c r="A283" s="3"/>
      <c r="B283" s="3"/>
      <c r="C283" s="3"/>
      <c r="D283" s="3"/>
    </row>
    <row r="284" spans="1:4" x14ac:dyDescent="0.3">
      <c r="A284" s="3"/>
      <c r="B284" s="3"/>
      <c r="C284" s="3"/>
      <c r="D284" s="3"/>
    </row>
    <row r="285" spans="1:4" x14ac:dyDescent="0.3">
      <c r="A285" s="3"/>
      <c r="B285" s="3"/>
      <c r="C285" s="3"/>
      <c r="D285" s="3"/>
    </row>
    <row r="286" spans="1:4" x14ac:dyDescent="0.3">
      <c r="A286" s="3"/>
      <c r="B286" s="3"/>
      <c r="C286" s="3"/>
      <c r="D286" s="3"/>
    </row>
    <row r="287" spans="1:4" x14ac:dyDescent="0.3">
      <c r="A287" s="3"/>
      <c r="B287" s="3"/>
      <c r="C287" s="3"/>
      <c r="D287" s="3"/>
    </row>
    <row r="288" spans="1:4" x14ac:dyDescent="0.3">
      <c r="A288" s="3"/>
      <c r="B288" s="3"/>
      <c r="C288" s="3"/>
      <c r="D288" s="3"/>
    </row>
    <row r="289" spans="1:4" x14ac:dyDescent="0.3">
      <c r="A289" s="3"/>
      <c r="B289" s="3"/>
      <c r="C289" s="3"/>
      <c r="D289" s="3"/>
    </row>
    <row r="290" spans="1:4" x14ac:dyDescent="0.3">
      <c r="A290" s="3"/>
      <c r="B290" s="3"/>
      <c r="C290" s="3"/>
      <c r="D290" s="3"/>
    </row>
    <row r="291" spans="1:4" x14ac:dyDescent="0.3">
      <c r="A291" s="3"/>
      <c r="B291" s="3"/>
      <c r="C291" s="3"/>
      <c r="D291" s="3"/>
    </row>
    <row r="292" spans="1:4" x14ac:dyDescent="0.3">
      <c r="A292" s="3"/>
      <c r="B292" s="3"/>
      <c r="C292" s="3"/>
      <c r="D292" s="3"/>
    </row>
    <row r="293" spans="1:4" x14ac:dyDescent="0.3">
      <c r="A293" s="3"/>
      <c r="B293" s="3"/>
      <c r="C293" s="3"/>
      <c r="D293" s="3"/>
    </row>
    <row r="294" spans="1:4" x14ac:dyDescent="0.3">
      <c r="A294" s="3"/>
      <c r="B294" s="3"/>
      <c r="C294" s="3"/>
      <c r="D294" s="3"/>
    </row>
    <row r="295" spans="1:4" x14ac:dyDescent="0.3">
      <c r="A295" s="3"/>
      <c r="B295" s="3"/>
      <c r="C295" s="3"/>
      <c r="D295" s="3"/>
    </row>
    <row r="296" spans="1:4" x14ac:dyDescent="0.3">
      <c r="A296" s="3"/>
      <c r="B296" s="3"/>
      <c r="C296" s="3"/>
      <c r="D296" s="3"/>
    </row>
    <row r="297" spans="1:4" x14ac:dyDescent="0.3">
      <c r="A297" s="3"/>
      <c r="B297" s="3"/>
      <c r="C297" s="3"/>
      <c r="D297" s="3"/>
    </row>
    <row r="298" spans="1:4" x14ac:dyDescent="0.3">
      <c r="A298" s="3"/>
      <c r="B298" s="3"/>
      <c r="C298" s="3"/>
      <c r="D298" s="3"/>
    </row>
    <row r="299" spans="1:4" x14ac:dyDescent="0.3">
      <c r="A299" s="3"/>
      <c r="B299" s="3"/>
      <c r="C299" s="3"/>
      <c r="D299" s="3"/>
    </row>
    <row r="300" spans="1:4" x14ac:dyDescent="0.3">
      <c r="A300" s="3"/>
      <c r="B300" s="3"/>
      <c r="C300" s="3"/>
      <c r="D300" s="3"/>
    </row>
    <row r="301" spans="1:4" x14ac:dyDescent="0.3">
      <c r="A301" s="3"/>
      <c r="B301" s="3"/>
      <c r="C301" s="3"/>
      <c r="D301" s="3"/>
    </row>
    <row r="302" spans="1:4" x14ac:dyDescent="0.3">
      <c r="A302" s="3"/>
      <c r="B302" s="3"/>
      <c r="C302" s="3"/>
      <c r="D302" s="3"/>
    </row>
    <row r="303" spans="1:4" x14ac:dyDescent="0.3">
      <c r="A303" s="3"/>
      <c r="B303" s="3"/>
      <c r="C303" s="3"/>
      <c r="D303" s="3"/>
    </row>
    <row r="304" spans="1:4" x14ac:dyDescent="0.3">
      <c r="A304" s="3"/>
      <c r="B304" s="3"/>
      <c r="C304" s="3"/>
      <c r="D304" s="3"/>
    </row>
    <row r="305" spans="1:4" x14ac:dyDescent="0.3">
      <c r="A305" s="3"/>
      <c r="B305" s="3"/>
      <c r="C305" s="3"/>
      <c r="D305" s="3"/>
    </row>
    <row r="306" spans="1:4" x14ac:dyDescent="0.3">
      <c r="A306" s="3"/>
      <c r="B306" s="3"/>
      <c r="C306" s="3"/>
      <c r="D306" s="3"/>
    </row>
    <row r="307" spans="1:4" x14ac:dyDescent="0.3">
      <c r="A307" s="3"/>
      <c r="B307" s="3"/>
      <c r="C307" s="3"/>
      <c r="D307" s="3"/>
    </row>
    <row r="308" spans="1:4" x14ac:dyDescent="0.3">
      <c r="A308" s="3"/>
      <c r="B308" s="3"/>
      <c r="C308" s="3"/>
      <c r="D308" s="3"/>
    </row>
    <row r="309" spans="1:4" x14ac:dyDescent="0.3">
      <c r="A309" s="3"/>
      <c r="B309" s="3"/>
      <c r="C309" s="3"/>
      <c r="D309" s="3"/>
    </row>
    <row r="310" spans="1:4" x14ac:dyDescent="0.3">
      <c r="A310" s="3"/>
      <c r="B310" s="3"/>
      <c r="C310" s="3"/>
      <c r="D310" s="3"/>
    </row>
    <row r="311" spans="1:4" x14ac:dyDescent="0.3">
      <c r="A311" s="3"/>
      <c r="B311" s="3"/>
      <c r="C311" s="3"/>
      <c r="D311" s="3"/>
    </row>
    <row r="312" spans="1:4" x14ac:dyDescent="0.3">
      <c r="A312" s="3"/>
      <c r="B312" s="3"/>
      <c r="C312" s="3"/>
      <c r="D312" s="3"/>
    </row>
    <row r="313" spans="1:4" x14ac:dyDescent="0.3">
      <c r="A313" s="3"/>
      <c r="B313" s="3"/>
      <c r="C313" s="3"/>
      <c r="D313" s="3"/>
    </row>
    <row r="314" spans="1:4" x14ac:dyDescent="0.3">
      <c r="A314" s="3"/>
      <c r="B314" s="3"/>
      <c r="C314" s="3"/>
      <c r="D314" s="3"/>
    </row>
    <row r="315" spans="1:4" x14ac:dyDescent="0.3">
      <c r="A315" s="3"/>
      <c r="B315" s="3"/>
      <c r="C315" s="3"/>
      <c r="D315" s="3"/>
    </row>
    <row r="316" spans="1:4" x14ac:dyDescent="0.3">
      <c r="A316" s="3"/>
      <c r="B316" s="3"/>
      <c r="C316" s="3"/>
      <c r="D316" s="3"/>
    </row>
    <row r="317" spans="1:4" x14ac:dyDescent="0.3">
      <c r="A317" s="3"/>
      <c r="B317" s="3"/>
      <c r="C317" s="3"/>
      <c r="D317" s="3"/>
    </row>
    <row r="318" spans="1:4" x14ac:dyDescent="0.3">
      <c r="A318" s="3"/>
      <c r="B318" s="3"/>
      <c r="C318" s="3"/>
      <c r="D318" s="3"/>
    </row>
    <row r="319" spans="1:4" x14ac:dyDescent="0.3">
      <c r="A319" s="3"/>
      <c r="B319" s="3"/>
      <c r="C319" s="3"/>
      <c r="D319" s="3"/>
    </row>
    <row r="320" spans="1:4" x14ac:dyDescent="0.3">
      <c r="A320" s="3"/>
      <c r="B320" s="3"/>
      <c r="C320" s="3"/>
      <c r="D320" s="3"/>
    </row>
    <row r="321" spans="1:4" x14ac:dyDescent="0.3">
      <c r="A321" s="3"/>
      <c r="B321" s="3"/>
      <c r="C321" s="3"/>
      <c r="D321" s="3"/>
    </row>
    <row r="322" spans="1:4" x14ac:dyDescent="0.3">
      <c r="A322" s="3"/>
      <c r="B322" s="3"/>
      <c r="C322" s="3"/>
      <c r="D322" s="3"/>
    </row>
    <row r="323" spans="1:4" x14ac:dyDescent="0.3">
      <c r="A323" s="3"/>
      <c r="B323" s="3"/>
      <c r="C323" s="3"/>
      <c r="D323" s="3"/>
    </row>
    <row r="324" spans="1:4" x14ac:dyDescent="0.3">
      <c r="A324" s="3"/>
      <c r="B324" s="3"/>
      <c r="C324" s="3"/>
      <c r="D324" s="3"/>
    </row>
    <row r="325" spans="1:4" x14ac:dyDescent="0.3">
      <c r="A325" s="3"/>
      <c r="B325" s="3"/>
      <c r="C325" s="3"/>
      <c r="D325" s="3"/>
    </row>
    <row r="326" spans="1:4" x14ac:dyDescent="0.3">
      <c r="A326" s="3"/>
      <c r="B326" s="3"/>
      <c r="C326" s="3"/>
      <c r="D326" s="3"/>
    </row>
    <row r="327" spans="1:4" x14ac:dyDescent="0.3">
      <c r="A327" s="3"/>
      <c r="B327" s="3"/>
      <c r="C327" s="3"/>
      <c r="D327" s="3"/>
    </row>
    <row r="328" spans="1:4" x14ac:dyDescent="0.3">
      <c r="A328" s="3"/>
      <c r="B328" s="3"/>
      <c r="C328" s="3"/>
      <c r="D328" s="3"/>
    </row>
    <row r="329" spans="1:4" x14ac:dyDescent="0.3">
      <c r="A329" s="3"/>
      <c r="B329" s="3"/>
      <c r="C329" s="3"/>
      <c r="D329" s="3"/>
    </row>
    <row r="330" spans="1:4" x14ac:dyDescent="0.3">
      <c r="A330" s="3"/>
      <c r="B330" s="3"/>
      <c r="C330" s="3"/>
      <c r="D330" s="3"/>
    </row>
    <row r="331" spans="1:4" x14ac:dyDescent="0.3">
      <c r="A331" s="3"/>
      <c r="B331" s="3"/>
      <c r="C331" s="3"/>
      <c r="D331" s="3"/>
    </row>
    <row r="332" spans="1:4" x14ac:dyDescent="0.3">
      <c r="A332" s="3"/>
      <c r="B332" s="3"/>
      <c r="C332" s="3"/>
      <c r="D332" s="3"/>
    </row>
    <row r="333" spans="1:4" x14ac:dyDescent="0.3">
      <c r="A333" s="3"/>
      <c r="B333" s="3"/>
      <c r="C333" s="3"/>
      <c r="D333" s="3"/>
    </row>
    <row r="334" spans="1:4" x14ac:dyDescent="0.3">
      <c r="A334" s="3"/>
      <c r="B334" s="3"/>
      <c r="C334" s="3"/>
      <c r="D334" s="3"/>
    </row>
    <row r="335" spans="1:4" x14ac:dyDescent="0.3">
      <c r="A335" s="3"/>
      <c r="B335" s="3"/>
      <c r="C335" s="3"/>
      <c r="D335" s="3"/>
    </row>
    <row r="336" spans="1:4" x14ac:dyDescent="0.3">
      <c r="A336" s="3"/>
      <c r="B336" s="3"/>
      <c r="C336" s="3"/>
      <c r="D336" s="3"/>
    </row>
    <row r="337" spans="1:4" x14ac:dyDescent="0.3">
      <c r="A337" s="3"/>
      <c r="B337" s="3"/>
      <c r="C337" s="3"/>
      <c r="D337" s="3"/>
    </row>
    <row r="338" spans="1:4" x14ac:dyDescent="0.3">
      <c r="A338" s="3"/>
      <c r="B338" s="3"/>
      <c r="C338" s="3"/>
      <c r="D338" s="3"/>
    </row>
    <row r="339" spans="1:4" x14ac:dyDescent="0.3">
      <c r="A339" s="3"/>
      <c r="B339" s="3"/>
      <c r="C339" s="3"/>
      <c r="D339" s="3"/>
    </row>
    <row r="340" spans="1:4" x14ac:dyDescent="0.3">
      <c r="A340" s="3"/>
      <c r="B340" s="3"/>
      <c r="C340" s="3"/>
      <c r="D340" s="3"/>
    </row>
    <row r="341" spans="1:4" x14ac:dyDescent="0.3">
      <c r="A341" s="3"/>
      <c r="B341" s="3"/>
      <c r="C341" s="3"/>
      <c r="D341" s="3"/>
    </row>
    <row r="342" spans="1:4" x14ac:dyDescent="0.3">
      <c r="A342" s="3"/>
      <c r="B342" s="3"/>
      <c r="C342" s="3"/>
      <c r="D342" s="3"/>
    </row>
    <row r="343" spans="1:4" x14ac:dyDescent="0.3">
      <c r="A343" s="3"/>
      <c r="B343" s="3"/>
      <c r="C343" s="3"/>
      <c r="D343" s="3"/>
    </row>
    <row r="344" spans="1:4" x14ac:dyDescent="0.3">
      <c r="A344" s="3"/>
      <c r="B344" s="3"/>
      <c r="C344" s="3"/>
      <c r="D344" s="3"/>
    </row>
    <row r="345" spans="1:4" x14ac:dyDescent="0.3">
      <c r="A345" s="3"/>
      <c r="B345" s="3"/>
      <c r="C345" s="3"/>
      <c r="D345" s="3"/>
    </row>
    <row r="346" spans="1:4" x14ac:dyDescent="0.3">
      <c r="A346" s="3"/>
      <c r="B346" s="3"/>
      <c r="C346" s="3"/>
      <c r="D346" s="3"/>
    </row>
    <row r="347" spans="1:4" x14ac:dyDescent="0.3">
      <c r="A347" s="3"/>
      <c r="B347" s="3"/>
      <c r="C347" s="3"/>
      <c r="D347" s="3"/>
    </row>
    <row r="348" spans="1:4" x14ac:dyDescent="0.3">
      <c r="A348" s="3"/>
      <c r="B348" s="3"/>
      <c r="C348" s="3"/>
      <c r="D348" s="3"/>
    </row>
    <row r="349" spans="1:4" x14ac:dyDescent="0.3">
      <c r="A349" s="3"/>
      <c r="B349" s="3"/>
      <c r="C349" s="3"/>
      <c r="D349" s="3"/>
    </row>
    <row r="350" spans="1:4" x14ac:dyDescent="0.3">
      <c r="A350" s="3"/>
      <c r="B350" s="3"/>
      <c r="C350" s="3"/>
      <c r="D350" s="3"/>
    </row>
    <row r="351" spans="1:4" x14ac:dyDescent="0.3">
      <c r="A351" s="3"/>
      <c r="B351" s="3"/>
      <c r="C351" s="3"/>
      <c r="D351" s="3"/>
    </row>
    <row r="352" spans="1:4" x14ac:dyDescent="0.3">
      <c r="A352" s="3"/>
      <c r="B352" s="3"/>
      <c r="C352" s="3"/>
      <c r="D352" s="3"/>
    </row>
    <row r="353" spans="1:4" x14ac:dyDescent="0.3">
      <c r="A353" s="3"/>
      <c r="B353" s="3"/>
      <c r="C353" s="3"/>
      <c r="D353" s="3"/>
    </row>
    <row r="354" spans="1:4" x14ac:dyDescent="0.3">
      <c r="A354" s="3"/>
      <c r="B354" s="3"/>
      <c r="C354" s="3"/>
      <c r="D354" s="3"/>
    </row>
    <row r="355" spans="1:4" x14ac:dyDescent="0.3">
      <c r="A355" s="3"/>
      <c r="B355" s="3"/>
      <c r="C355" s="3"/>
      <c r="D355" s="3"/>
    </row>
    <row r="356" spans="1:4" x14ac:dyDescent="0.3">
      <c r="A356" s="3"/>
      <c r="B356" s="3"/>
      <c r="C356" s="3"/>
      <c r="D356" s="3"/>
    </row>
    <row r="357" spans="1:4" x14ac:dyDescent="0.3">
      <c r="A357" s="3"/>
      <c r="B357" s="3"/>
      <c r="C357" s="3"/>
      <c r="D357" s="3"/>
    </row>
    <row r="358" spans="1:4" x14ac:dyDescent="0.3">
      <c r="A358" s="3"/>
      <c r="B358" s="3"/>
      <c r="C358" s="3"/>
      <c r="D358" s="3"/>
    </row>
    <row r="359" spans="1:4" x14ac:dyDescent="0.3">
      <c r="A359" s="3"/>
      <c r="B359" s="3"/>
      <c r="C359" s="3"/>
      <c r="D359" s="3"/>
    </row>
    <row r="360" spans="1:4" x14ac:dyDescent="0.3">
      <c r="A360" s="3"/>
      <c r="B360" s="3"/>
      <c r="C360" s="3"/>
      <c r="D360" s="3"/>
    </row>
    <row r="361" spans="1:4" x14ac:dyDescent="0.3">
      <c r="A361" s="3"/>
      <c r="B361" s="3"/>
      <c r="C361" s="3"/>
      <c r="D361" s="3"/>
    </row>
    <row r="362" spans="1:4" x14ac:dyDescent="0.3">
      <c r="A362" s="3"/>
      <c r="B362" s="3"/>
      <c r="C362" s="3"/>
      <c r="D362" s="3"/>
    </row>
    <row r="363" spans="1:4" x14ac:dyDescent="0.3">
      <c r="A363" s="3"/>
      <c r="B363" s="3"/>
      <c r="C363" s="3"/>
      <c r="D363" s="3"/>
    </row>
    <row r="364" spans="1:4" x14ac:dyDescent="0.3">
      <c r="A364" s="3"/>
      <c r="B364" s="3"/>
      <c r="C364" s="3"/>
      <c r="D364" s="3"/>
    </row>
    <row r="365" spans="1:4" x14ac:dyDescent="0.3">
      <c r="A365" s="3"/>
      <c r="B365" s="3"/>
      <c r="C365" s="3"/>
      <c r="D365" s="3"/>
    </row>
    <row r="366" spans="1:4" x14ac:dyDescent="0.3">
      <c r="A366" s="3"/>
      <c r="B366" s="3"/>
      <c r="C366" s="3"/>
      <c r="D366" s="3"/>
    </row>
    <row r="367" spans="1:4" x14ac:dyDescent="0.3">
      <c r="A367" s="3"/>
      <c r="B367" s="3"/>
      <c r="C367" s="3"/>
      <c r="D367" s="3"/>
    </row>
    <row r="368" spans="1:4" x14ac:dyDescent="0.3">
      <c r="A368" s="3"/>
      <c r="B368" s="3"/>
      <c r="C368" s="3"/>
      <c r="D368" s="3"/>
    </row>
    <row r="369" spans="1:4" x14ac:dyDescent="0.3">
      <c r="A369" s="3"/>
      <c r="B369" s="3"/>
      <c r="C369" s="3"/>
      <c r="D369" s="3"/>
    </row>
    <row r="370" spans="1:4" x14ac:dyDescent="0.3">
      <c r="A370" s="3"/>
      <c r="B370" s="3"/>
      <c r="C370" s="3"/>
      <c r="D370" s="3"/>
    </row>
    <row r="371" spans="1:4" x14ac:dyDescent="0.3">
      <c r="A371" s="3"/>
      <c r="B371" s="3"/>
      <c r="C371" s="3"/>
      <c r="D371" s="3"/>
    </row>
    <row r="372" spans="1:4" x14ac:dyDescent="0.3">
      <c r="A372" s="3"/>
      <c r="B372" s="3"/>
      <c r="C372" s="3"/>
      <c r="D372" s="3"/>
    </row>
    <row r="373" spans="1:4" x14ac:dyDescent="0.3">
      <c r="A373" s="3"/>
      <c r="B373" s="3"/>
      <c r="C373" s="3"/>
      <c r="D373" s="3"/>
    </row>
    <row r="374" spans="1:4" x14ac:dyDescent="0.3">
      <c r="A374" s="3"/>
      <c r="B374" s="3"/>
      <c r="C374" s="3"/>
      <c r="D374" s="3"/>
    </row>
    <row r="375" spans="1:4" x14ac:dyDescent="0.3">
      <c r="A375" s="3"/>
      <c r="B375" s="3"/>
      <c r="C375" s="3"/>
      <c r="D375" s="3"/>
    </row>
    <row r="376" spans="1:4" x14ac:dyDescent="0.3">
      <c r="A376" s="3"/>
      <c r="B376" s="3"/>
      <c r="C376" s="3"/>
      <c r="D376" s="3"/>
    </row>
    <row r="377" spans="1:4" x14ac:dyDescent="0.3">
      <c r="A377" s="3"/>
      <c r="B377" s="3"/>
      <c r="C377" s="3"/>
      <c r="D377" s="3"/>
    </row>
    <row r="378" spans="1:4" x14ac:dyDescent="0.3">
      <c r="A378" s="3"/>
      <c r="B378" s="3"/>
      <c r="C378" s="3"/>
      <c r="D378" s="3"/>
    </row>
    <row r="379" spans="1:4" x14ac:dyDescent="0.3">
      <c r="A379" s="3"/>
      <c r="B379" s="3"/>
      <c r="C379" s="3"/>
      <c r="D379" s="3"/>
    </row>
    <row r="380" spans="1:4" x14ac:dyDescent="0.3">
      <c r="A380" s="3"/>
      <c r="B380" s="3"/>
      <c r="C380" s="3"/>
      <c r="D380" s="3"/>
    </row>
    <row r="381" spans="1:4" x14ac:dyDescent="0.3">
      <c r="A381" s="3"/>
      <c r="B381" s="3"/>
      <c r="C381" s="3"/>
      <c r="D381" s="3"/>
    </row>
    <row r="382" spans="1:4" x14ac:dyDescent="0.3">
      <c r="A382" s="3"/>
      <c r="B382" s="3"/>
      <c r="C382" s="3"/>
      <c r="D382" s="3"/>
    </row>
    <row r="383" spans="1:4" x14ac:dyDescent="0.3">
      <c r="A383" s="3"/>
      <c r="B383" s="3"/>
      <c r="C383" s="3"/>
      <c r="D383" s="3"/>
    </row>
    <row r="384" spans="1:4" x14ac:dyDescent="0.3">
      <c r="A384" s="3"/>
      <c r="B384" s="3"/>
      <c r="C384" s="3"/>
      <c r="D384" s="3"/>
    </row>
    <row r="385" spans="1:4" x14ac:dyDescent="0.3">
      <c r="A385" s="3"/>
      <c r="B385" s="3"/>
      <c r="C385" s="3"/>
      <c r="D385" s="3"/>
    </row>
    <row r="386" spans="1:4" x14ac:dyDescent="0.3">
      <c r="A386" s="3"/>
      <c r="B386" s="3"/>
      <c r="C386" s="3"/>
      <c r="D386" s="3"/>
    </row>
    <row r="387" spans="1:4" x14ac:dyDescent="0.3">
      <c r="A387" s="3"/>
      <c r="B387" s="3"/>
      <c r="C387" s="3"/>
      <c r="D387" s="3"/>
    </row>
    <row r="388" spans="1:4" x14ac:dyDescent="0.3">
      <c r="A388" s="3"/>
      <c r="B388" s="3"/>
      <c r="C388" s="3"/>
      <c r="D388" s="3"/>
    </row>
    <row r="389" spans="1:4" x14ac:dyDescent="0.3">
      <c r="A389" s="3"/>
      <c r="B389" s="3"/>
      <c r="C389" s="3"/>
      <c r="D389" s="3"/>
    </row>
    <row r="390" spans="1:4" x14ac:dyDescent="0.3">
      <c r="A390" s="3"/>
      <c r="B390" s="3"/>
      <c r="C390" s="3"/>
      <c r="D390" s="3"/>
    </row>
    <row r="391" spans="1:4" x14ac:dyDescent="0.3">
      <c r="A391" s="3"/>
      <c r="B391" s="3"/>
      <c r="C391" s="3"/>
      <c r="D391" s="3"/>
    </row>
    <row r="392" spans="1:4" x14ac:dyDescent="0.3">
      <c r="A392" s="3"/>
      <c r="B392" s="3"/>
      <c r="C392" s="3"/>
      <c r="D392" s="3"/>
    </row>
    <row r="393" spans="1:4" x14ac:dyDescent="0.3">
      <c r="A393" s="3"/>
      <c r="B393" s="3"/>
      <c r="C393" s="3"/>
      <c r="D393" s="3"/>
    </row>
    <row r="394" spans="1:4" x14ac:dyDescent="0.3">
      <c r="A394" s="3"/>
      <c r="B394" s="3"/>
      <c r="C394" s="3"/>
      <c r="D394" s="3"/>
    </row>
    <row r="395" spans="1:4" x14ac:dyDescent="0.3">
      <c r="A395" s="3"/>
      <c r="B395" s="3"/>
      <c r="C395" s="3"/>
      <c r="D395" s="3"/>
    </row>
    <row r="396" spans="1:4" x14ac:dyDescent="0.3">
      <c r="A396" s="3"/>
      <c r="B396" s="3"/>
      <c r="C396" s="3"/>
      <c r="D396" s="3"/>
    </row>
    <row r="397" spans="1:4" x14ac:dyDescent="0.3">
      <c r="A397" s="3"/>
      <c r="B397" s="3"/>
      <c r="C397" s="3"/>
      <c r="D397" s="3"/>
    </row>
    <row r="398" spans="1:4" x14ac:dyDescent="0.3">
      <c r="A398" s="3"/>
      <c r="B398" s="3"/>
      <c r="C398" s="3"/>
      <c r="D398" s="3"/>
    </row>
    <row r="399" spans="1:4" x14ac:dyDescent="0.3">
      <c r="A399" s="3"/>
      <c r="B399" s="3"/>
      <c r="C399" s="3"/>
      <c r="D399" s="3"/>
    </row>
    <row r="400" spans="1:4" x14ac:dyDescent="0.3">
      <c r="A400" s="3"/>
      <c r="B400" s="3"/>
      <c r="C400" s="3"/>
      <c r="D400" s="3"/>
    </row>
    <row r="401" spans="1:4" x14ac:dyDescent="0.3">
      <c r="A401" s="3"/>
      <c r="B401" s="3"/>
      <c r="C401" s="3"/>
      <c r="D401" s="3"/>
    </row>
    <row r="402" spans="1:4" x14ac:dyDescent="0.3">
      <c r="A402" s="3"/>
      <c r="B402" s="3"/>
      <c r="C402" s="3"/>
      <c r="D402" s="3"/>
    </row>
    <row r="403" spans="1:4" x14ac:dyDescent="0.3">
      <c r="A403" s="3"/>
      <c r="B403" s="3"/>
      <c r="C403" s="3"/>
      <c r="D403" s="3"/>
    </row>
    <row r="404" spans="1:4" x14ac:dyDescent="0.3">
      <c r="A404" s="3"/>
      <c r="B404" s="3"/>
      <c r="C404" s="3"/>
      <c r="D404" s="3"/>
    </row>
    <row r="405" spans="1:4" x14ac:dyDescent="0.3">
      <c r="A405" s="3"/>
      <c r="B405" s="3"/>
      <c r="C405" s="3"/>
      <c r="D405" s="3"/>
    </row>
    <row r="406" spans="1:4" x14ac:dyDescent="0.3">
      <c r="A406" s="3"/>
      <c r="B406" s="3"/>
      <c r="C406" s="3"/>
      <c r="D406" s="3"/>
    </row>
    <row r="407" spans="1:4" x14ac:dyDescent="0.3">
      <c r="A407" s="3"/>
      <c r="B407" s="3"/>
      <c r="C407" s="3"/>
      <c r="D407" s="3"/>
    </row>
    <row r="408" spans="1:4" x14ac:dyDescent="0.3">
      <c r="A408" s="3"/>
      <c r="B408" s="3"/>
      <c r="C408" s="3"/>
      <c r="D408" s="3"/>
    </row>
    <row r="409" spans="1:4" x14ac:dyDescent="0.3">
      <c r="A409" s="3"/>
      <c r="B409" s="3"/>
      <c r="C409" s="3"/>
      <c r="D409" s="3"/>
    </row>
    <row r="410" spans="1:4" x14ac:dyDescent="0.3">
      <c r="A410" s="3"/>
      <c r="B410" s="3"/>
      <c r="C410" s="3"/>
      <c r="D410" s="3"/>
    </row>
    <row r="411" spans="1:4" x14ac:dyDescent="0.3">
      <c r="A411" s="3"/>
      <c r="B411" s="3"/>
      <c r="C411" s="3"/>
      <c r="D411" s="3"/>
    </row>
    <row r="412" spans="1:4" x14ac:dyDescent="0.3">
      <c r="A412" s="3"/>
      <c r="B412" s="3"/>
      <c r="C412" s="3"/>
      <c r="D412" s="3"/>
    </row>
    <row r="413" spans="1:4" x14ac:dyDescent="0.3">
      <c r="A413" s="3"/>
      <c r="B413" s="3"/>
      <c r="C413" s="3"/>
      <c r="D413" s="3"/>
    </row>
    <row r="414" spans="1:4" x14ac:dyDescent="0.3">
      <c r="A414" s="3"/>
      <c r="B414" s="3"/>
      <c r="C414" s="3"/>
      <c r="D414" s="3"/>
    </row>
    <row r="415" spans="1:4" x14ac:dyDescent="0.3">
      <c r="A415" s="3"/>
      <c r="B415" s="3"/>
      <c r="C415" s="3"/>
      <c r="D415" s="3"/>
    </row>
    <row r="416" spans="1:4" x14ac:dyDescent="0.3">
      <c r="A416" s="3"/>
      <c r="B416" s="3"/>
      <c r="C416" s="3"/>
      <c r="D416" s="3"/>
    </row>
    <row r="417" spans="1:4" x14ac:dyDescent="0.3">
      <c r="A417" s="3"/>
      <c r="B417" s="3"/>
      <c r="C417" s="3"/>
      <c r="D417" s="3"/>
    </row>
    <row r="418" spans="1:4" x14ac:dyDescent="0.3">
      <c r="A418" s="3"/>
      <c r="B418" s="3"/>
      <c r="C418" s="3"/>
      <c r="D418" s="3"/>
    </row>
    <row r="419" spans="1:4" x14ac:dyDescent="0.3">
      <c r="A419" s="3"/>
      <c r="B419" s="3"/>
      <c r="C419" s="3"/>
      <c r="D419" s="3"/>
    </row>
    <row r="420" spans="1:4" x14ac:dyDescent="0.3">
      <c r="A420" s="3"/>
      <c r="B420" s="3"/>
      <c r="C420" s="3"/>
      <c r="D420" s="3"/>
    </row>
    <row r="421" spans="1:4" x14ac:dyDescent="0.3">
      <c r="A421" s="3"/>
      <c r="B421" s="3"/>
      <c r="C421" s="3"/>
      <c r="D421" s="3"/>
    </row>
    <row r="422" spans="1:4" x14ac:dyDescent="0.3">
      <c r="A422" s="3"/>
      <c r="B422" s="3"/>
      <c r="C422" s="3"/>
      <c r="D422" s="3"/>
    </row>
    <row r="423" spans="1:4" x14ac:dyDescent="0.3">
      <c r="A423" s="3"/>
      <c r="B423" s="3"/>
      <c r="C423" s="3"/>
      <c r="D423" s="3"/>
    </row>
    <row r="424" spans="1:4" x14ac:dyDescent="0.3">
      <c r="A424" s="3"/>
      <c r="B424" s="3"/>
      <c r="C424" s="3"/>
      <c r="D424" s="3"/>
    </row>
    <row r="425" spans="1:4" x14ac:dyDescent="0.3">
      <c r="A425" s="3"/>
      <c r="B425" s="3"/>
      <c r="C425" s="3"/>
      <c r="D425" s="3"/>
    </row>
    <row r="426" spans="1:4" x14ac:dyDescent="0.3">
      <c r="A426" s="3"/>
      <c r="B426" s="3"/>
      <c r="C426" s="3"/>
      <c r="D426" s="3"/>
    </row>
    <row r="427" spans="1:4" x14ac:dyDescent="0.3">
      <c r="A427" s="3"/>
      <c r="B427" s="3"/>
      <c r="C427" s="3"/>
      <c r="D427" s="3"/>
    </row>
    <row r="428" spans="1:4" x14ac:dyDescent="0.3">
      <c r="A428" s="3"/>
      <c r="B428" s="3"/>
      <c r="C428" s="3"/>
      <c r="D428" s="3"/>
    </row>
    <row r="429" spans="1:4" x14ac:dyDescent="0.3">
      <c r="A429" s="3"/>
      <c r="B429" s="3"/>
      <c r="C429" s="3"/>
      <c r="D429" s="3"/>
    </row>
    <row r="430" spans="1:4" x14ac:dyDescent="0.3">
      <c r="A430" s="3"/>
      <c r="B430" s="3"/>
      <c r="C430" s="3"/>
      <c r="D430" s="3"/>
    </row>
    <row r="431" spans="1:4" x14ac:dyDescent="0.3">
      <c r="A431" s="3"/>
      <c r="B431" s="3"/>
      <c r="C431" s="3"/>
      <c r="D431" s="3"/>
    </row>
    <row r="432" spans="1:4" x14ac:dyDescent="0.3">
      <c r="A432" s="3"/>
      <c r="B432" s="3"/>
      <c r="C432" s="3"/>
      <c r="D432" s="3"/>
    </row>
    <row r="433" spans="1:4" x14ac:dyDescent="0.3">
      <c r="A433" s="3"/>
      <c r="B433" s="3"/>
      <c r="C433" s="3"/>
      <c r="D433" s="3"/>
    </row>
    <row r="434" spans="1:4" x14ac:dyDescent="0.3">
      <c r="A434" s="3"/>
      <c r="B434" s="3"/>
      <c r="C434" s="3"/>
      <c r="D434" s="3"/>
    </row>
    <row r="435" spans="1:4" x14ac:dyDescent="0.3">
      <c r="A435" s="3"/>
      <c r="B435" s="3"/>
      <c r="C435" s="3"/>
      <c r="D435" s="3"/>
    </row>
    <row r="436" spans="1:4" x14ac:dyDescent="0.3">
      <c r="A436" s="3"/>
      <c r="B436" s="3"/>
      <c r="C436" s="3"/>
      <c r="D436" s="3"/>
    </row>
    <row r="437" spans="1:4" x14ac:dyDescent="0.3">
      <c r="A437" s="3"/>
      <c r="B437" s="3"/>
      <c r="C437" s="3"/>
      <c r="D437" s="3"/>
    </row>
    <row r="438" spans="1:4" x14ac:dyDescent="0.3">
      <c r="A438" s="3"/>
      <c r="B438" s="3"/>
      <c r="C438" s="3"/>
      <c r="D438" s="3"/>
    </row>
    <row r="439" spans="1:4" x14ac:dyDescent="0.3">
      <c r="A439" s="3"/>
      <c r="B439" s="3"/>
      <c r="C439" s="3"/>
      <c r="D439" s="3"/>
    </row>
    <row r="440" spans="1:4" x14ac:dyDescent="0.3">
      <c r="A440" s="3"/>
      <c r="B440" s="3"/>
      <c r="C440" s="3"/>
      <c r="D440" s="3"/>
    </row>
    <row r="441" spans="1:4" x14ac:dyDescent="0.3">
      <c r="A441" s="3"/>
      <c r="B441" s="3"/>
      <c r="C441" s="3"/>
      <c r="D441" s="3"/>
    </row>
    <row r="442" spans="1:4" x14ac:dyDescent="0.3">
      <c r="A442" s="3"/>
      <c r="B442" s="3"/>
      <c r="C442" s="3"/>
      <c r="D442" s="3"/>
    </row>
    <row r="443" spans="1:4" x14ac:dyDescent="0.3">
      <c r="A443" s="3"/>
      <c r="B443" s="3"/>
      <c r="C443" s="3"/>
      <c r="D443" s="3"/>
    </row>
    <row r="444" spans="1:4" x14ac:dyDescent="0.3">
      <c r="A444" s="3"/>
      <c r="B444" s="3"/>
      <c r="C444" s="3"/>
      <c r="D444" s="3"/>
    </row>
    <row r="445" spans="1:4" x14ac:dyDescent="0.3">
      <c r="A445" s="3"/>
      <c r="B445" s="3"/>
      <c r="C445" s="3"/>
      <c r="D445" s="3"/>
    </row>
    <row r="446" spans="1:4" x14ac:dyDescent="0.3">
      <c r="A446" s="3"/>
      <c r="B446" s="3"/>
      <c r="C446" s="3"/>
      <c r="D446" s="3"/>
    </row>
    <row r="447" spans="1:4" x14ac:dyDescent="0.3">
      <c r="A447" s="3"/>
      <c r="B447" s="3"/>
      <c r="C447" s="3"/>
      <c r="D447" s="3"/>
    </row>
    <row r="448" spans="1:4" x14ac:dyDescent="0.3">
      <c r="A448" s="3"/>
      <c r="B448" s="3"/>
      <c r="C448" s="3"/>
      <c r="D448" s="3"/>
    </row>
    <row r="449" spans="1:4" x14ac:dyDescent="0.3">
      <c r="A449" s="3"/>
      <c r="B449" s="3"/>
      <c r="C449" s="3"/>
      <c r="D449" s="3"/>
    </row>
    <row r="450" spans="1:4" x14ac:dyDescent="0.3">
      <c r="A450" s="3"/>
      <c r="B450" s="3"/>
      <c r="C450" s="3"/>
      <c r="D450" s="3"/>
    </row>
    <row r="451" spans="1:4" x14ac:dyDescent="0.3">
      <c r="A451" s="3"/>
      <c r="B451" s="3"/>
      <c r="C451" s="3"/>
      <c r="D451" s="3"/>
    </row>
    <row r="452" spans="1:4" x14ac:dyDescent="0.3">
      <c r="A452" s="3"/>
      <c r="B452" s="3"/>
      <c r="C452" s="3"/>
      <c r="D452" s="3"/>
    </row>
    <row r="453" spans="1:4" x14ac:dyDescent="0.3">
      <c r="A453" s="3"/>
      <c r="B453" s="3"/>
      <c r="C453" s="3"/>
      <c r="D453" s="3"/>
    </row>
    <row r="454" spans="1:4" x14ac:dyDescent="0.3">
      <c r="A454" s="3"/>
      <c r="B454" s="3"/>
      <c r="C454" s="3"/>
      <c r="D454" s="3"/>
    </row>
    <row r="455" spans="1:4" x14ac:dyDescent="0.3">
      <c r="A455" s="3"/>
      <c r="B455" s="3"/>
      <c r="C455" s="3"/>
      <c r="D455" s="3"/>
    </row>
    <row r="456" spans="1:4" x14ac:dyDescent="0.3">
      <c r="A456" s="3"/>
      <c r="B456" s="3"/>
      <c r="C456" s="3"/>
      <c r="D456" s="3"/>
    </row>
    <row r="457" spans="1:4" x14ac:dyDescent="0.3">
      <c r="A457" s="3"/>
      <c r="B457" s="3"/>
      <c r="C457" s="3"/>
      <c r="D457" s="3"/>
    </row>
    <row r="458" spans="1:4" x14ac:dyDescent="0.3">
      <c r="A458" s="3"/>
      <c r="B458" s="3"/>
      <c r="C458" s="3"/>
      <c r="D458" s="3"/>
    </row>
    <row r="459" spans="1:4" x14ac:dyDescent="0.3">
      <c r="A459" s="3"/>
      <c r="B459" s="3"/>
      <c r="C459" s="3"/>
      <c r="D459" s="3"/>
    </row>
    <row r="460" spans="1:4" x14ac:dyDescent="0.3">
      <c r="A460" s="3"/>
      <c r="B460" s="3"/>
      <c r="C460" s="3"/>
      <c r="D460" s="3"/>
    </row>
    <row r="461" spans="1:4" x14ac:dyDescent="0.3">
      <c r="A461" s="3"/>
      <c r="B461" s="3"/>
      <c r="C461" s="3"/>
      <c r="D461" s="3"/>
    </row>
    <row r="462" spans="1:4" x14ac:dyDescent="0.3">
      <c r="A462" s="3"/>
      <c r="B462" s="3"/>
      <c r="C462" s="3"/>
      <c r="D462" s="3"/>
    </row>
    <row r="463" spans="1:4" x14ac:dyDescent="0.3">
      <c r="A463" s="3"/>
      <c r="B463" s="3"/>
      <c r="C463" s="3"/>
      <c r="D463" s="3"/>
    </row>
    <row r="464" spans="1:4" x14ac:dyDescent="0.3">
      <c r="A464" s="3"/>
      <c r="B464" s="3"/>
      <c r="C464" s="3"/>
      <c r="D464" s="3"/>
    </row>
    <row r="465" spans="1:4" x14ac:dyDescent="0.3">
      <c r="A465" s="3"/>
      <c r="B465" s="3"/>
      <c r="C465" s="3"/>
      <c r="D465" s="3"/>
    </row>
    <row r="466" spans="1:4" x14ac:dyDescent="0.3">
      <c r="A466" s="3"/>
      <c r="B466" s="3"/>
      <c r="C466" s="3"/>
      <c r="D466" s="3"/>
    </row>
    <row r="467" spans="1:4" x14ac:dyDescent="0.3">
      <c r="A467" s="3"/>
      <c r="B467" s="3"/>
      <c r="C467" s="3"/>
      <c r="D467" s="3"/>
    </row>
    <row r="468" spans="1:4" x14ac:dyDescent="0.3">
      <c r="A468" s="3"/>
      <c r="B468" s="3"/>
      <c r="C468" s="3"/>
      <c r="D468" s="3"/>
    </row>
    <row r="469" spans="1:4" x14ac:dyDescent="0.3">
      <c r="A469" s="3"/>
      <c r="B469" s="3"/>
      <c r="C469" s="3"/>
      <c r="D469" s="3"/>
    </row>
    <row r="470" spans="1:4" x14ac:dyDescent="0.3">
      <c r="A470" s="3"/>
      <c r="B470" s="3"/>
      <c r="C470" s="3"/>
      <c r="D470" s="3"/>
    </row>
    <row r="471" spans="1:4" x14ac:dyDescent="0.3">
      <c r="A471" s="3"/>
      <c r="B471" s="3"/>
      <c r="C471" s="3"/>
      <c r="D471" s="3"/>
    </row>
    <row r="472" spans="1:4" x14ac:dyDescent="0.3">
      <c r="A472" s="3"/>
      <c r="B472" s="3"/>
      <c r="C472" s="3"/>
      <c r="D472" s="3"/>
    </row>
    <row r="473" spans="1:4" x14ac:dyDescent="0.3">
      <c r="A473" s="3"/>
      <c r="B473" s="3"/>
      <c r="C473" s="3"/>
      <c r="D473" s="3"/>
    </row>
    <row r="474" spans="1:4" x14ac:dyDescent="0.3">
      <c r="A474" s="3"/>
      <c r="B474" s="3"/>
      <c r="C474" s="3"/>
      <c r="D474" s="3"/>
    </row>
    <row r="475" spans="1:4" x14ac:dyDescent="0.3">
      <c r="A475" s="3"/>
      <c r="B475" s="3"/>
      <c r="C475" s="3"/>
      <c r="D475" s="3"/>
    </row>
    <row r="476" spans="1:4" x14ac:dyDescent="0.3">
      <c r="A476" s="3"/>
      <c r="B476" s="3"/>
      <c r="C476" s="3"/>
      <c r="D476" s="3"/>
    </row>
    <row r="477" spans="1:4" x14ac:dyDescent="0.3">
      <c r="A477" s="3"/>
      <c r="B477" s="3"/>
      <c r="C477" s="3"/>
      <c r="D477" s="3"/>
    </row>
    <row r="478" spans="1:4" x14ac:dyDescent="0.3">
      <c r="A478" s="3"/>
      <c r="B478" s="3"/>
      <c r="C478" s="3"/>
      <c r="D478" s="3"/>
    </row>
    <row r="479" spans="1:4" x14ac:dyDescent="0.3">
      <c r="A479" s="3"/>
      <c r="B479" s="3"/>
      <c r="C479" s="3"/>
      <c r="D479" s="3"/>
    </row>
    <row r="480" spans="1:4" x14ac:dyDescent="0.3">
      <c r="A480" s="3"/>
      <c r="B480" s="3"/>
      <c r="C480" s="3"/>
      <c r="D480" s="3"/>
    </row>
    <row r="481" spans="1:4" x14ac:dyDescent="0.3">
      <c r="A481" s="3"/>
      <c r="B481" s="3"/>
      <c r="C481" s="3"/>
      <c r="D481" s="3"/>
    </row>
    <row r="482" spans="1:4" x14ac:dyDescent="0.3">
      <c r="A482" s="3"/>
      <c r="B482" s="3"/>
      <c r="C482" s="3"/>
      <c r="D482" s="3"/>
    </row>
    <row r="483" spans="1:4" x14ac:dyDescent="0.3">
      <c r="A483" s="3"/>
      <c r="B483" s="3"/>
      <c r="C483" s="3"/>
      <c r="D483" s="3"/>
    </row>
    <row r="484" spans="1:4" x14ac:dyDescent="0.3">
      <c r="A484" s="3"/>
      <c r="B484" s="3"/>
      <c r="C484" s="3"/>
      <c r="D484" s="3"/>
    </row>
    <row r="485" spans="1:4" x14ac:dyDescent="0.3">
      <c r="A485" s="3"/>
      <c r="B485" s="3"/>
      <c r="C485" s="3"/>
      <c r="D485" s="3"/>
    </row>
    <row r="486" spans="1:4" x14ac:dyDescent="0.3">
      <c r="A486" s="3"/>
      <c r="B486" s="3"/>
      <c r="C486" s="3"/>
      <c r="D486" s="3"/>
    </row>
  </sheetData>
  <mergeCells count="2">
    <mergeCell ref="A2:D2"/>
    <mergeCell ref="B50:D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1"/>
  <sheetViews>
    <sheetView topLeftCell="A46" workbookViewId="0">
      <selection activeCell="C66" sqref="C66"/>
    </sheetView>
  </sheetViews>
  <sheetFormatPr defaultRowHeight="17.25" x14ac:dyDescent="0.3"/>
  <cols>
    <col min="1" max="1" width="27.42578125" style="2" customWidth="1"/>
    <col min="2" max="2" width="21.7109375" style="2" customWidth="1"/>
    <col min="3" max="3" width="22.7109375" style="2" customWidth="1"/>
    <col min="4" max="4" width="9.28515625" style="2" customWidth="1"/>
    <col min="5" max="5" width="7.5703125" style="8" customWidth="1"/>
    <col min="6" max="16384" width="9.140625" style="2"/>
  </cols>
  <sheetData>
    <row r="1" spans="1:6" x14ac:dyDescent="0.3">
      <c r="A1" s="31" t="s">
        <v>22</v>
      </c>
      <c r="B1" s="6"/>
      <c r="C1" s="6"/>
      <c r="D1" s="6"/>
      <c r="E1" s="29"/>
      <c r="F1" s="6"/>
    </row>
    <row r="2" spans="1:6" s="4" customFormat="1" x14ac:dyDescent="0.3">
      <c r="A2" s="81" t="s">
        <v>91</v>
      </c>
      <c r="B2" s="81"/>
      <c r="C2" s="81"/>
      <c r="D2" s="81"/>
      <c r="E2" s="81"/>
      <c r="F2" s="5"/>
    </row>
    <row r="3" spans="1:6" s="4" customFormat="1" x14ac:dyDescent="0.3">
      <c r="A3" s="5" t="s">
        <v>2</v>
      </c>
      <c r="B3" s="5" t="s">
        <v>3</v>
      </c>
      <c r="C3" s="5" t="s">
        <v>4</v>
      </c>
      <c r="D3" s="14" t="s">
        <v>5</v>
      </c>
      <c r="E3" s="29" t="s">
        <v>6</v>
      </c>
      <c r="F3" s="5"/>
    </row>
    <row r="4" spans="1:6" x14ac:dyDescent="0.3">
      <c r="A4" s="6" t="s">
        <v>35</v>
      </c>
      <c r="B4" s="6" t="s">
        <v>72</v>
      </c>
      <c r="C4" s="6" t="s">
        <v>73</v>
      </c>
      <c r="D4" s="6">
        <v>5280</v>
      </c>
      <c r="E4" s="29">
        <v>17</v>
      </c>
      <c r="F4" s="6"/>
    </row>
    <row r="5" spans="1:6" x14ac:dyDescent="0.3">
      <c r="A5" s="6" t="s">
        <v>74</v>
      </c>
      <c r="B5" s="6" t="s">
        <v>75</v>
      </c>
      <c r="C5" s="6" t="s">
        <v>33</v>
      </c>
      <c r="D5" s="6">
        <v>5280</v>
      </c>
      <c r="E5" s="29">
        <v>20</v>
      </c>
      <c r="F5" s="6"/>
    </row>
    <row r="6" spans="1:6" x14ac:dyDescent="0.3">
      <c r="A6" s="6" t="s">
        <v>76</v>
      </c>
      <c r="B6" s="6" t="s">
        <v>77</v>
      </c>
      <c r="C6" s="6" t="s">
        <v>78</v>
      </c>
      <c r="D6" s="6">
        <v>5280</v>
      </c>
      <c r="E6" s="29">
        <v>21</v>
      </c>
      <c r="F6" s="6"/>
    </row>
    <row r="7" spans="1:6" x14ac:dyDescent="0.3">
      <c r="A7" s="6" t="s">
        <v>79</v>
      </c>
      <c r="B7" s="6" t="s">
        <v>80</v>
      </c>
      <c r="C7" s="6" t="s">
        <v>81</v>
      </c>
      <c r="D7" s="6">
        <v>2640</v>
      </c>
      <c r="E7" s="29">
        <v>18</v>
      </c>
      <c r="F7" s="6"/>
    </row>
    <row r="8" spans="1:6" x14ac:dyDescent="0.3">
      <c r="A8" s="6" t="s">
        <v>82</v>
      </c>
      <c r="B8" s="6" t="s">
        <v>1</v>
      </c>
      <c r="C8" s="6" t="s">
        <v>49</v>
      </c>
      <c r="D8" s="6">
        <v>1584</v>
      </c>
      <c r="E8" s="29">
        <v>16</v>
      </c>
      <c r="F8" s="6"/>
    </row>
    <row r="9" spans="1:6" x14ac:dyDescent="0.3">
      <c r="A9" s="6" t="s">
        <v>1</v>
      </c>
      <c r="B9" s="6" t="s">
        <v>14</v>
      </c>
      <c r="C9" s="6" t="s">
        <v>83</v>
      </c>
      <c r="D9" s="6">
        <v>2640</v>
      </c>
      <c r="E9" s="29">
        <v>19</v>
      </c>
      <c r="F9" s="6"/>
    </row>
    <row r="10" spans="1:6" x14ac:dyDescent="0.3">
      <c r="A10" s="6" t="s">
        <v>1</v>
      </c>
      <c r="B10" s="6" t="s">
        <v>0</v>
      </c>
      <c r="C10" s="6" t="s">
        <v>90</v>
      </c>
      <c r="D10" s="6">
        <v>5280</v>
      </c>
      <c r="E10" s="29">
        <v>17</v>
      </c>
      <c r="F10" s="6"/>
    </row>
    <row r="11" spans="1:6" x14ac:dyDescent="0.3">
      <c r="A11" s="6" t="s">
        <v>7</v>
      </c>
      <c r="B11" s="6" t="s">
        <v>19</v>
      </c>
      <c r="C11" s="6" t="s">
        <v>73</v>
      </c>
      <c r="D11" s="6">
        <v>33264</v>
      </c>
      <c r="E11" s="29">
        <v>18</v>
      </c>
      <c r="F11" s="6"/>
    </row>
    <row r="12" spans="1:6" x14ac:dyDescent="0.3">
      <c r="A12" s="6" t="s">
        <v>9</v>
      </c>
      <c r="B12" s="6" t="s">
        <v>83</v>
      </c>
      <c r="C12" s="6" t="s">
        <v>84</v>
      </c>
      <c r="D12" s="6">
        <v>15840</v>
      </c>
      <c r="E12" s="29">
        <v>18</v>
      </c>
      <c r="F12" s="6"/>
    </row>
    <row r="13" spans="1:6" x14ac:dyDescent="0.3">
      <c r="A13" s="6" t="s">
        <v>12</v>
      </c>
      <c r="B13" s="6" t="s">
        <v>16</v>
      </c>
      <c r="C13" s="6" t="s">
        <v>83</v>
      </c>
      <c r="D13" s="6">
        <v>5280</v>
      </c>
      <c r="E13" s="29">
        <v>16</v>
      </c>
      <c r="F13" s="6"/>
    </row>
    <row r="14" spans="1:6" x14ac:dyDescent="0.3">
      <c r="A14" s="6" t="s">
        <v>83</v>
      </c>
      <c r="B14" s="6" t="s">
        <v>85</v>
      </c>
      <c r="C14" s="6" t="s">
        <v>9</v>
      </c>
      <c r="D14" s="6">
        <v>9240</v>
      </c>
      <c r="E14" s="29">
        <v>19</v>
      </c>
      <c r="F14" s="6"/>
    </row>
    <row r="15" spans="1:6" x14ac:dyDescent="0.3">
      <c r="A15" s="6" t="s">
        <v>83</v>
      </c>
      <c r="B15" s="6" t="s">
        <v>86</v>
      </c>
      <c r="C15" s="6" t="s">
        <v>11</v>
      </c>
      <c r="D15" s="6">
        <v>5280</v>
      </c>
      <c r="E15" s="29">
        <v>19</v>
      </c>
      <c r="F15" s="6"/>
    </row>
    <row r="16" spans="1:6" x14ac:dyDescent="0.3">
      <c r="A16" s="6" t="s">
        <v>86</v>
      </c>
      <c r="B16" s="6" t="s">
        <v>83</v>
      </c>
      <c r="C16" s="6" t="s">
        <v>14</v>
      </c>
      <c r="D16" s="6">
        <v>5280</v>
      </c>
      <c r="E16" s="29">
        <v>17</v>
      </c>
      <c r="F16" s="6"/>
    </row>
    <row r="17" spans="1:6" x14ac:dyDescent="0.3">
      <c r="A17" s="6" t="s">
        <v>15</v>
      </c>
      <c r="B17" s="6" t="s">
        <v>9</v>
      </c>
      <c r="C17" s="6" t="s">
        <v>85</v>
      </c>
      <c r="D17" s="6">
        <v>10560</v>
      </c>
      <c r="E17" s="29">
        <v>17</v>
      </c>
      <c r="F17" s="6"/>
    </row>
    <row r="18" spans="1:6" x14ac:dyDescent="0.3">
      <c r="A18" s="6" t="s">
        <v>84</v>
      </c>
      <c r="B18" s="6" t="s">
        <v>87</v>
      </c>
      <c r="C18" s="6" t="s">
        <v>85</v>
      </c>
      <c r="D18" s="6">
        <v>13728</v>
      </c>
      <c r="E18" s="29">
        <v>25</v>
      </c>
      <c r="F18" s="6"/>
    </row>
    <row r="19" spans="1:6" x14ac:dyDescent="0.3">
      <c r="A19" s="6"/>
      <c r="B19" s="6"/>
      <c r="C19" s="6"/>
      <c r="D19" s="6"/>
      <c r="E19" s="29"/>
      <c r="F19" s="6"/>
    </row>
    <row r="20" spans="1:6" x14ac:dyDescent="0.3">
      <c r="A20" s="6"/>
      <c r="B20" s="12" t="s">
        <v>62</v>
      </c>
      <c r="C20" s="12"/>
      <c r="D20" s="6">
        <f>SUM(D4:D18)</f>
        <v>126456</v>
      </c>
      <c r="E20" s="29"/>
      <c r="F20" s="6"/>
    </row>
    <row r="21" spans="1:6" x14ac:dyDescent="0.3">
      <c r="A21" s="6"/>
      <c r="B21" s="13" t="s">
        <v>63</v>
      </c>
      <c r="C21" s="13"/>
      <c r="D21" s="29">
        <f>SUM(D20*2/5280)</f>
        <v>47.9</v>
      </c>
      <c r="E21" s="29"/>
      <c r="F21" s="6"/>
    </row>
    <row r="22" spans="1:6" s="3" customFormat="1" x14ac:dyDescent="0.3">
      <c r="A22" s="6"/>
      <c r="B22" s="29"/>
      <c r="C22" s="29"/>
      <c r="D22" s="29"/>
      <c r="E22" s="29"/>
      <c r="F22" s="6"/>
    </row>
    <row r="23" spans="1:6" x14ac:dyDescent="0.3">
      <c r="A23" s="6"/>
      <c r="B23" s="81" t="s">
        <v>23</v>
      </c>
      <c r="C23" s="81"/>
      <c r="D23" s="81"/>
      <c r="E23" s="81"/>
      <c r="F23" s="6"/>
    </row>
    <row r="24" spans="1:6" x14ac:dyDescent="0.3">
      <c r="A24" s="5" t="s">
        <v>2</v>
      </c>
      <c r="B24" s="5" t="s">
        <v>3</v>
      </c>
      <c r="C24" s="5" t="s">
        <v>4</v>
      </c>
      <c r="D24" s="14" t="s">
        <v>5</v>
      </c>
      <c r="E24" s="29" t="s">
        <v>6</v>
      </c>
      <c r="F24" s="6"/>
    </row>
    <row r="25" spans="1:6" s="4" customFormat="1" x14ac:dyDescent="0.3">
      <c r="A25" s="5" t="s">
        <v>21</v>
      </c>
      <c r="B25" s="5" t="s">
        <v>25</v>
      </c>
      <c r="C25" s="5" t="s">
        <v>20</v>
      </c>
      <c r="D25" s="14">
        <v>3168</v>
      </c>
      <c r="E25" s="29">
        <v>20</v>
      </c>
      <c r="F25" s="5"/>
    </row>
    <row r="26" spans="1:6" s="4" customFormat="1" x14ac:dyDescent="0.3">
      <c r="A26" s="5" t="s">
        <v>37</v>
      </c>
      <c r="B26" s="5" t="s">
        <v>33</v>
      </c>
      <c r="C26" s="5" t="s">
        <v>34</v>
      </c>
      <c r="D26" s="14">
        <v>7920</v>
      </c>
      <c r="E26" s="29">
        <v>18</v>
      </c>
      <c r="F26" s="5"/>
    </row>
    <row r="27" spans="1:6" s="4" customFormat="1" x14ac:dyDescent="0.3">
      <c r="A27" s="5" t="s">
        <v>38</v>
      </c>
      <c r="B27" s="5" t="s">
        <v>33</v>
      </c>
      <c r="C27" s="5" t="s">
        <v>35</v>
      </c>
      <c r="D27" s="5">
        <v>5280</v>
      </c>
      <c r="E27" s="29">
        <v>17</v>
      </c>
      <c r="F27" s="5"/>
    </row>
    <row r="28" spans="1:6" s="4" customFormat="1" x14ac:dyDescent="0.3">
      <c r="A28" s="5" t="s">
        <v>26</v>
      </c>
      <c r="B28" s="5" t="s">
        <v>27</v>
      </c>
      <c r="C28" s="5" t="s">
        <v>36</v>
      </c>
      <c r="D28" s="5">
        <v>4752</v>
      </c>
      <c r="E28" s="29">
        <v>22</v>
      </c>
      <c r="F28" s="5"/>
    </row>
    <row r="29" spans="1:6" s="4" customFormat="1" x14ac:dyDescent="0.3">
      <c r="A29" s="5" t="s">
        <v>28</v>
      </c>
      <c r="B29" s="5" t="s">
        <v>26</v>
      </c>
      <c r="C29" s="5"/>
      <c r="D29" s="5">
        <v>1056</v>
      </c>
      <c r="E29" s="29">
        <v>12</v>
      </c>
      <c r="F29" s="5"/>
    </row>
    <row r="30" spans="1:6" s="4" customFormat="1" x14ac:dyDescent="0.3">
      <c r="A30" s="5" t="s">
        <v>29</v>
      </c>
      <c r="B30" s="5" t="s">
        <v>30</v>
      </c>
      <c r="C30" s="5" t="s">
        <v>31</v>
      </c>
      <c r="D30" s="5">
        <v>528</v>
      </c>
      <c r="E30" s="29">
        <v>15</v>
      </c>
      <c r="F30" s="5"/>
    </row>
    <row r="31" spans="1:6" s="4" customFormat="1" x14ac:dyDescent="0.3">
      <c r="A31" s="5" t="s">
        <v>13</v>
      </c>
      <c r="B31" s="5" t="s">
        <v>32</v>
      </c>
      <c r="C31" s="5" t="s">
        <v>0</v>
      </c>
      <c r="D31" s="5">
        <v>7920</v>
      </c>
      <c r="E31" s="29">
        <v>18</v>
      </c>
      <c r="F31" s="5"/>
    </row>
    <row r="32" spans="1:6" s="4" customFormat="1" x14ac:dyDescent="0.3">
      <c r="A32" s="5" t="s">
        <v>10</v>
      </c>
      <c r="B32" s="5" t="s">
        <v>11</v>
      </c>
      <c r="C32" s="5" t="s">
        <v>39</v>
      </c>
      <c r="D32" s="5">
        <v>5280</v>
      </c>
      <c r="E32" s="29">
        <v>17.5</v>
      </c>
      <c r="F32" s="5"/>
    </row>
    <row r="33" spans="1:6" s="4" customFormat="1" x14ac:dyDescent="0.3">
      <c r="A33" s="5" t="s">
        <v>40</v>
      </c>
      <c r="B33" s="5" t="s">
        <v>41</v>
      </c>
      <c r="C33" s="5" t="s">
        <v>42</v>
      </c>
      <c r="D33" s="5">
        <v>7920</v>
      </c>
      <c r="E33" s="29">
        <v>18</v>
      </c>
      <c r="F33" s="5"/>
    </row>
    <row r="34" spans="1:6" s="4" customFormat="1" x14ac:dyDescent="0.3">
      <c r="A34" s="5" t="s">
        <v>43</v>
      </c>
      <c r="B34" s="5" t="s">
        <v>8</v>
      </c>
      <c r="C34" s="5" t="s">
        <v>17</v>
      </c>
      <c r="D34" s="5">
        <v>5280</v>
      </c>
      <c r="E34" s="29">
        <v>17</v>
      </c>
      <c r="F34" s="5"/>
    </row>
    <row r="35" spans="1:6" s="4" customFormat="1" x14ac:dyDescent="0.3">
      <c r="A35" s="5" t="s">
        <v>40</v>
      </c>
      <c r="B35" s="5" t="s">
        <v>39</v>
      </c>
      <c r="C35" s="5" t="s">
        <v>8</v>
      </c>
      <c r="D35" s="5">
        <v>5280</v>
      </c>
      <c r="E35" s="29">
        <v>18</v>
      </c>
      <c r="F35" s="5"/>
    </row>
    <row r="36" spans="1:6" s="4" customFormat="1" x14ac:dyDescent="0.3">
      <c r="A36" s="5" t="s">
        <v>18</v>
      </c>
      <c r="B36" s="5" t="s">
        <v>12</v>
      </c>
      <c r="C36" s="5" t="s">
        <v>9</v>
      </c>
      <c r="D36" s="5">
        <v>5280</v>
      </c>
      <c r="E36" s="29">
        <v>17</v>
      </c>
      <c r="F36" s="5"/>
    </row>
    <row r="37" spans="1:6" s="4" customFormat="1" x14ac:dyDescent="0.3">
      <c r="A37" s="5" t="s">
        <v>9</v>
      </c>
      <c r="B37" s="5" t="s">
        <v>44</v>
      </c>
      <c r="C37" s="5" t="s">
        <v>18</v>
      </c>
      <c r="D37" s="5">
        <v>820</v>
      </c>
      <c r="E37" s="29">
        <v>16</v>
      </c>
      <c r="F37" s="5"/>
    </row>
    <row r="38" spans="1:6" s="4" customFormat="1" x14ac:dyDescent="0.3">
      <c r="A38" s="5" t="s">
        <v>45</v>
      </c>
      <c r="B38" s="5" t="s">
        <v>46</v>
      </c>
      <c r="C38" s="5" t="s">
        <v>47</v>
      </c>
      <c r="D38" s="5">
        <v>4224</v>
      </c>
      <c r="E38" s="29">
        <v>15</v>
      </c>
      <c r="F38" s="5"/>
    </row>
    <row r="39" spans="1:6" s="4" customFormat="1" x14ac:dyDescent="0.3">
      <c r="A39" s="5" t="s">
        <v>51</v>
      </c>
      <c r="B39" s="5" t="s">
        <v>16</v>
      </c>
      <c r="C39" s="5" t="s">
        <v>15</v>
      </c>
      <c r="D39" s="5">
        <v>5280</v>
      </c>
      <c r="E39" s="29">
        <v>14</v>
      </c>
      <c r="F39" s="5"/>
    </row>
    <row r="40" spans="1:6" s="4" customFormat="1" x14ac:dyDescent="0.3">
      <c r="A40" s="5" t="s">
        <v>52</v>
      </c>
      <c r="B40" s="5" t="s">
        <v>48</v>
      </c>
      <c r="C40" s="5" t="s">
        <v>49</v>
      </c>
      <c r="D40" s="5">
        <v>3696</v>
      </c>
      <c r="E40" s="29">
        <v>14</v>
      </c>
      <c r="F40" s="5"/>
    </row>
    <row r="41" spans="1:6" s="4" customFormat="1" x14ac:dyDescent="0.3">
      <c r="A41" s="5" t="s">
        <v>8</v>
      </c>
      <c r="B41" s="5" t="s">
        <v>14</v>
      </c>
      <c r="C41" s="5" t="s">
        <v>50</v>
      </c>
      <c r="D41" s="5">
        <v>5280</v>
      </c>
      <c r="E41" s="29">
        <v>18</v>
      </c>
      <c r="F41" s="5"/>
    </row>
    <row r="42" spans="1:6" s="4" customFormat="1" x14ac:dyDescent="0.3">
      <c r="A42" s="5" t="s">
        <v>53</v>
      </c>
      <c r="B42" s="5" t="s">
        <v>14</v>
      </c>
      <c r="C42" s="5" t="s">
        <v>49</v>
      </c>
      <c r="D42" s="5">
        <v>1584</v>
      </c>
      <c r="E42" s="29">
        <v>10</v>
      </c>
      <c r="F42" s="5"/>
    </row>
    <row r="43" spans="1:6" s="4" customFormat="1" x14ac:dyDescent="0.3">
      <c r="A43" s="5" t="s">
        <v>54</v>
      </c>
      <c r="B43" s="5" t="s">
        <v>8</v>
      </c>
      <c r="C43" s="5" t="s">
        <v>17</v>
      </c>
      <c r="D43" s="5">
        <v>5280</v>
      </c>
      <c r="E43" s="29">
        <v>17</v>
      </c>
      <c r="F43" s="5"/>
    </row>
    <row r="44" spans="1:6" s="4" customFormat="1" x14ac:dyDescent="0.3">
      <c r="A44" s="5" t="s">
        <v>55</v>
      </c>
      <c r="B44" s="5" t="s">
        <v>39</v>
      </c>
      <c r="C44" s="5" t="s">
        <v>8</v>
      </c>
      <c r="D44" s="5">
        <v>5280</v>
      </c>
      <c r="E44" s="29">
        <v>16</v>
      </c>
      <c r="F44" s="5"/>
    </row>
    <row r="45" spans="1:6" s="4" customFormat="1" x14ac:dyDescent="0.3">
      <c r="A45" s="5" t="s">
        <v>56</v>
      </c>
      <c r="B45" s="5" t="s">
        <v>8</v>
      </c>
      <c r="C45" s="5" t="s">
        <v>17</v>
      </c>
      <c r="D45" s="5">
        <v>5280</v>
      </c>
      <c r="E45" s="29">
        <v>15</v>
      </c>
      <c r="F45" s="5"/>
    </row>
    <row r="46" spans="1:6" s="4" customFormat="1" x14ac:dyDescent="0.3">
      <c r="A46" s="5" t="s">
        <v>8</v>
      </c>
      <c r="B46" s="5" t="s">
        <v>0</v>
      </c>
      <c r="C46" s="5" t="s">
        <v>57</v>
      </c>
      <c r="D46" s="5">
        <v>5280</v>
      </c>
      <c r="E46" s="29">
        <v>18</v>
      </c>
      <c r="F46" s="5"/>
    </row>
    <row r="47" spans="1:6" s="4" customFormat="1" x14ac:dyDescent="0.3">
      <c r="A47" s="5" t="s">
        <v>58</v>
      </c>
      <c r="B47" s="5" t="s">
        <v>8</v>
      </c>
      <c r="C47" s="5" t="s">
        <v>59</v>
      </c>
      <c r="D47" s="5">
        <v>3696</v>
      </c>
      <c r="E47" s="29">
        <v>16</v>
      </c>
      <c r="F47" s="5"/>
    </row>
    <row r="48" spans="1:6" s="4" customFormat="1" x14ac:dyDescent="0.3">
      <c r="A48" s="5" t="s">
        <v>60</v>
      </c>
      <c r="B48" s="5" t="s">
        <v>59</v>
      </c>
      <c r="C48" s="5" t="s">
        <v>61</v>
      </c>
      <c r="D48" s="5">
        <v>1056</v>
      </c>
      <c r="E48" s="29">
        <v>16</v>
      </c>
      <c r="F48" s="5"/>
    </row>
    <row r="49" spans="1:6" s="4" customFormat="1" x14ac:dyDescent="0.3">
      <c r="A49" s="5" t="s">
        <v>64</v>
      </c>
      <c r="B49" s="5" t="s">
        <v>39</v>
      </c>
      <c r="C49" s="5" t="s">
        <v>65</v>
      </c>
      <c r="D49" s="5">
        <v>5280</v>
      </c>
      <c r="E49" s="29">
        <v>15</v>
      </c>
      <c r="F49" s="5"/>
    </row>
    <row r="50" spans="1:6" s="4" customFormat="1" x14ac:dyDescent="0.3">
      <c r="A50" s="5" t="s">
        <v>66</v>
      </c>
      <c r="B50" s="5"/>
      <c r="C50" s="5"/>
      <c r="D50" s="5">
        <v>580</v>
      </c>
      <c r="E50" s="29">
        <v>20</v>
      </c>
      <c r="F50" s="5"/>
    </row>
    <row r="51" spans="1:6" s="4" customFormat="1" x14ac:dyDescent="0.3">
      <c r="A51" s="5" t="s">
        <v>67</v>
      </c>
      <c r="B51" s="5"/>
      <c r="C51" s="5"/>
      <c r="D51" s="5">
        <v>1600</v>
      </c>
      <c r="E51" s="29">
        <v>21</v>
      </c>
      <c r="F51" s="5"/>
    </row>
    <row r="52" spans="1:6" s="4" customFormat="1" x14ac:dyDescent="0.3">
      <c r="A52" s="5" t="s">
        <v>68</v>
      </c>
      <c r="B52" s="5" t="s">
        <v>69</v>
      </c>
      <c r="C52" s="5"/>
      <c r="D52" s="5">
        <v>500</v>
      </c>
      <c r="E52" s="29">
        <v>20</v>
      </c>
      <c r="F52" s="5"/>
    </row>
    <row r="53" spans="1:6" s="4" customFormat="1" x14ac:dyDescent="0.3">
      <c r="A53" s="5" t="s">
        <v>71</v>
      </c>
      <c r="B53" s="5" t="s">
        <v>70</v>
      </c>
      <c r="C53" s="5"/>
      <c r="D53" s="5">
        <v>300</v>
      </c>
      <c r="E53" s="29">
        <v>30</v>
      </c>
      <c r="F53" s="5"/>
    </row>
    <row r="54" spans="1:6" s="4" customFormat="1" x14ac:dyDescent="0.3">
      <c r="A54" s="5" t="s">
        <v>88</v>
      </c>
      <c r="B54" s="5" t="s">
        <v>15</v>
      </c>
      <c r="C54" s="5" t="s">
        <v>17</v>
      </c>
      <c r="D54" s="5">
        <v>23760</v>
      </c>
      <c r="E54" s="29">
        <v>20</v>
      </c>
      <c r="F54" s="5" t="s">
        <v>98</v>
      </c>
    </row>
    <row r="55" spans="1:6" s="4" customFormat="1" x14ac:dyDescent="0.3">
      <c r="A55" s="5" t="s">
        <v>99</v>
      </c>
      <c r="B55" s="5" t="s">
        <v>89</v>
      </c>
      <c r="C55" s="5" t="s">
        <v>17</v>
      </c>
      <c r="D55" s="5">
        <v>21120</v>
      </c>
      <c r="E55" s="29">
        <v>20</v>
      </c>
      <c r="F55" s="5" t="s">
        <v>98</v>
      </c>
    </row>
    <row r="56" spans="1:6" s="4" customFormat="1" x14ac:dyDescent="0.3">
      <c r="A56" s="5" t="s">
        <v>95</v>
      </c>
      <c r="B56" s="5"/>
      <c r="C56" s="5"/>
      <c r="D56" s="5">
        <v>1179</v>
      </c>
      <c r="E56" s="29"/>
      <c r="F56" s="5" t="s">
        <v>100</v>
      </c>
    </row>
    <row r="57" spans="1:6" s="4" customFormat="1" x14ac:dyDescent="0.3">
      <c r="A57" s="5" t="s">
        <v>96</v>
      </c>
      <c r="B57" s="5"/>
      <c r="C57" s="5"/>
      <c r="D57" s="5">
        <v>2258</v>
      </c>
      <c r="E57" s="29"/>
      <c r="F57" s="5" t="s">
        <v>100</v>
      </c>
    </row>
    <row r="58" spans="1:6" s="4" customFormat="1" x14ac:dyDescent="0.3">
      <c r="A58" s="5" t="s">
        <v>97</v>
      </c>
      <c r="B58" s="5"/>
      <c r="C58" s="5"/>
      <c r="D58" s="5">
        <v>1874</v>
      </c>
      <c r="E58" s="29"/>
      <c r="F58" s="5" t="s">
        <v>100</v>
      </c>
    </row>
    <row r="59" spans="1:6" s="4" customFormat="1" x14ac:dyDescent="0.3">
      <c r="A59" s="5" t="s">
        <v>101</v>
      </c>
      <c r="B59" s="5" t="s">
        <v>92</v>
      </c>
      <c r="C59" s="5" t="s">
        <v>102</v>
      </c>
      <c r="D59" s="5">
        <v>5280</v>
      </c>
      <c r="E59" s="29">
        <v>25</v>
      </c>
      <c r="F59" s="5" t="s">
        <v>192</v>
      </c>
    </row>
    <row r="60" spans="1:6" s="4" customFormat="1" x14ac:dyDescent="0.3">
      <c r="A60" s="5" t="s">
        <v>92</v>
      </c>
      <c r="B60" s="5" t="s">
        <v>93</v>
      </c>
      <c r="C60" s="5" t="s">
        <v>94</v>
      </c>
      <c r="D60" s="5">
        <v>5280</v>
      </c>
      <c r="E60" s="29">
        <v>36</v>
      </c>
      <c r="F60" s="5" t="s">
        <v>192</v>
      </c>
    </row>
    <row r="61" spans="1:6" s="4" customFormat="1" x14ac:dyDescent="0.3">
      <c r="A61" s="5" t="s">
        <v>106</v>
      </c>
      <c r="B61" s="5" t="s">
        <v>320</v>
      </c>
      <c r="C61" s="5" t="s">
        <v>107</v>
      </c>
      <c r="D61" s="5">
        <v>10560</v>
      </c>
      <c r="E61" s="29">
        <v>25</v>
      </c>
      <c r="F61" s="5" t="s">
        <v>192</v>
      </c>
    </row>
    <row r="62" spans="1:6" s="4" customFormat="1" x14ac:dyDescent="0.3">
      <c r="A62" s="5" t="s">
        <v>108</v>
      </c>
      <c r="B62" s="5" t="s">
        <v>109</v>
      </c>
      <c r="C62" s="5" t="s">
        <v>49</v>
      </c>
      <c r="D62" s="5">
        <v>3696</v>
      </c>
      <c r="E62" s="29">
        <v>18</v>
      </c>
      <c r="F62" s="5" t="s">
        <v>192</v>
      </c>
    </row>
    <row r="63" spans="1:6" s="4" customFormat="1" x14ac:dyDescent="0.3">
      <c r="A63" s="5" t="s">
        <v>103</v>
      </c>
      <c r="B63" s="5" t="s">
        <v>104</v>
      </c>
      <c r="C63" s="5" t="s">
        <v>105</v>
      </c>
      <c r="D63" s="5">
        <v>2112</v>
      </c>
      <c r="E63" s="29">
        <v>18</v>
      </c>
      <c r="F63" s="5" t="s">
        <v>192</v>
      </c>
    </row>
    <row r="64" spans="1:6" s="4" customFormat="1" x14ac:dyDescent="0.3">
      <c r="A64" s="5" t="s">
        <v>110</v>
      </c>
      <c r="B64" s="5" t="s">
        <v>111</v>
      </c>
      <c r="C64" s="5"/>
      <c r="D64" s="5">
        <v>2112</v>
      </c>
      <c r="E64" s="29">
        <v>28</v>
      </c>
      <c r="F64" s="5"/>
    </row>
    <row r="65" spans="1:6" s="4" customFormat="1" x14ac:dyDescent="0.3">
      <c r="A65" s="5" t="s">
        <v>112</v>
      </c>
      <c r="B65" s="5" t="s">
        <v>77</v>
      </c>
      <c r="C65" s="5" t="s">
        <v>321</v>
      </c>
      <c r="D65" s="5">
        <v>2112</v>
      </c>
      <c r="E65" s="29">
        <v>22</v>
      </c>
      <c r="F65" s="5" t="s">
        <v>113</v>
      </c>
    </row>
    <row r="66" spans="1:6" s="4" customFormat="1" x14ac:dyDescent="0.3">
      <c r="A66" s="5" t="s">
        <v>114</v>
      </c>
      <c r="B66" s="5"/>
      <c r="C66" s="5"/>
      <c r="D66" s="5">
        <v>1740</v>
      </c>
      <c r="E66" s="29">
        <v>20</v>
      </c>
      <c r="F66" s="5"/>
    </row>
    <row r="67" spans="1:6" s="4" customFormat="1" x14ac:dyDescent="0.3">
      <c r="A67" s="5"/>
      <c r="B67" s="5"/>
      <c r="C67" s="5"/>
      <c r="D67" s="5"/>
      <c r="E67" s="29"/>
      <c r="F67" s="5"/>
    </row>
    <row r="68" spans="1:6" x14ac:dyDescent="0.3">
      <c r="A68" s="6"/>
      <c r="B68" s="12" t="s">
        <v>62</v>
      </c>
      <c r="C68" s="6"/>
      <c r="D68" s="6">
        <f>SUM(D25:D67)</f>
        <v>197763</v>
      </c>
      <c r="E68" s="29"/>
      <c r="F68" s="6"/>
    </row>
    <row r="69" spans="1:6" s="3" customFormat="1" x14ac:dyDescent="0.3">
      <c r="A69" s="6"/>
      <c r="B69" s="13" t="s">
        <v>63</v>
      </c>
      <c r="C69" s="29"/>
      <c r="D69" s="29">
        <f>SUM(D68*2/5280)</f>
        <v>74.910227272727269</v>
      </c>
      <c r="E69" s="29"/>
      <c r="F69" s="6"/>
    </row>
    <row r="70" spans="1:6" s="3" customFormat="1" x14ac:dyDescent="0.3">
      <c r="A70" s="6"/>
      <c r="B70" s="13"/>
      <c r="C70" s="29"/>
      <c r="D70" s="29"/>
      <c r="E70" s="29"/>
      <c r="F70" s="6"/>
    </row>
    <row r="71" spans="1:6" s="3" customFormat="1" x14ac:dyDescent="0.3">
      <c r="A71" s="6" t="s">
        <v>24</v>
      </c>
      <c r="B71" s="6"/>
      <c r="C71" s="6"/>
      <c r="D71" s="6">
        <f>SUM(D21+D69)</f>
        <v>122.81022727272727</v>
      </c>
      <c r="E71" s="29"/>
      <c r="F71" s="6"/>
    </row>
    <row r="72" spans="1:6" s="3" customFormat="1" x14ac:dyDescent="0.3">
      <c r="E72" s="7"/>
    </row>
    <row r="73" spans="1:6" s="3" customFormat="1" x14ac:dyDescent="0.3">
      <c r="E73" s="7"/>
    </row>
    <row r="74" spans="1:6" s="3" customFormat="1" x14ac:dyDescent="0.3">
      <c r="E74" s="7"/>
    </row>
    <row r="75" spans="1:6" s="3" customFormat="1" x14ac:dyDescent="0.3">
      <c r="E75" s="7"/>
    </row>
    <row r="76" spans="1:6" s="3" customFormat="1" x14ac:dyDescent="0.3">
      <c r="E76" s="7"/>
    </row>
    <row r="77" spans="1:6" s="3" customFormat="1" x14ac:dyDescent="0.3">
      <c r="E77" s="7"/>
    </row>
    <row r="78" spans="1:6" s="3" customFormat="1" x14ac:dyDescent="0.3">
      <c r="E78" s="7"/>
    </row>
    <row r="79" spans="1:6" s="3" customFormat="1" x14ac:dyDescent="0.3">
      <c r="E79" s="7"/>
    </row>
    <row r="80" spans="1:6" s="3" customFormat="1" x14ac:dyDescent="0.3">
      <c r="E80" s="7"/>
    </row>
    <row r="81" spans="1:5" s="3" customFormat="1" x14ac:dyDescent="0.3">
      <c r="E81" s="7"/>
    </row>
    <row r="82" spans="1:5" s="3" customFormat="1" x14ac:dyDescent="0.3">
      <c r="E82" s="7"/>
    </row>
    <row r="83" spans="1:5" s="3" customFormat="1" x14ac:dyDescent="0.3">
      <c r="E83" s="7"/>
    </row>
    <row r="84" spans="1:5" x14ac:dyDescent="0.3">
      <c r="A84" s="3"/>
      <c r="B84" s="3"/>
      <c r="C84" s="3"/>
      <c r="D84" s="3"/>
      <c r="E84" s="7"/>
    </row>
    <row r="85" spans="1:5" x14ac:dyDescent="0.3">
      <c r="A85" s="3"/>
      <c r="B85" s="3"/>
      <c r="C85" s="3"/>
      <c r="D85" s="3"/>
      <c r="E85" s="7"/>
    </row>
    <row r="86" spans="1:5" x14ac:dyDescent="0.3">
      <c r="A86" s="3"/>
      <c r="B86" s="3"/>
      <c r="C86" s="3"/>
      <c r="D86" s="3"/>
      <c r="E86" s="7"/>
    </row>
    <row r="87" spans="1:5" x14ac:dyDescent="0.3">
      <c r="A87" s="3"/>
      <c r="B87" s="3"/>
      <c r="C87" s="3"/>
      <c r="D87" s="3"/>
      <c r="E87" s="7"/>
    </row>
    <row r="88" spans="1:5" x14ac:dyDescent="0.3">
      <c r="A88" s="3"/>
      <c r="B88" s="3"/>
      <c r="C88" s="3"/>
      <c r="D88" s="3"/>
      <c r="E88" s="7"/>
    </row>
    <row r="89" spans="1:5" x14ac:dyDescent="0.3">
      <c r="A89" s="3"/>
      <c r="B89" s="3"/>
      <c r="C89" s="3"/>
      <c r="D89" s="3"/>
      <c r="E89" s="7"/>
    </row>
    <row r="90" spans="1:5" x14ac:dyDescent="0.3">
      <c r="A90" s="3"/>
      <c r="B90" s="3"/>
      <c r="C90" s="3"/>
      <c r="D90" s="3"/>
      <c r="E90" s="7"/>
    </row>
    <row r="91" spans="1:5" x14ac:dyDescent="0.3">
      <c r="A91" s="3"/>
      <c r="B91" s="3"/>
      <c r="C91" s="3"/>
      <c r="D91" s="3"/>
      <c r="E91" s="7"/>
    </row>
    <row r="92" spans="1:5" x14ac:dyDescent="0.3">
      <c r="A92" s="3"/>
      <c r="B92" s="3"/>
      <c r="C92" s="3"/>
      <c r="D92" s="3"/>
      <c r="E92" s="7"/>
    </row>
    <row r="93" spans="1:5" x14ac:dyDescent="0.3">
      <c r="A93" s="3"/>
      <c r="B93" s="3"/>
      <c r="C93" s="3"/>
      <c r="D93" s="3"/>
      <c r="E93" s="7"/>
    </row>
    <row r="94" spans="1:5" x14ac:dyDescent="0.3">
      <c r="A94" s="3"/>
      <c r="B94" s="3"/>
      <c r="C94" s="3"/>
      <c r="D94" s="3"/>
      <c r="E94" s="7"/>
    </row>
    <row r="95" spans="1:5" x14ac:dyDescent="0.3">
      <c r="A95" s="3"/>
      <c r="B95" s="3"/>
      <c r="C95" s="3"/>
      <c r="D95" s="3"/>
      <c r="E95" s="7"/>
    </row>
    <row r="96" spans="1:5" x14ac:dyDescent="0.3">
      <c r="A96" s="3"/>
      <c r="B96" s="3"/>
      <c r="C96" s="3"/>
      <c r="D96" s="3"/>
      <c r="E96" s="7"/>
    </row>
    <row r="97" spans="1:5" x14ac:dyDescent="0.3">
      <c r="A97" s="3"/>
      <c r="B97" s="3"/>
      <c r="C97" s="3"/>
      <c r="D97" s="3"/>
      <c r="E97" s="7"/>
    </row>
    <row r="98" spans="1:5" x14ac:dyDescent="0.3">
      <c r="A98" s="3"/>
      <c r="B98" s="3"/>
      <c r="C98" s="3"/>
      <c r="D98" s="3"/>
      <c r="E98" s="7"/>
    </row>
    <row r="99" spans="1:5" x14ac:dyDescent="0.3">
      <c r="A99" s="3"/>
      <c r="B99" s="3"/>
      <c r="C99" s="3"/>
      <c r="D99" s="3"/>
      <c r="E99" s="7"/>
    </row>
    <row r="100" spans="1:5" x14ac:dyDescent="0.3">
      <c r="A100" s="3"/>
      <c r="B100" s="3"/>
      <c r="C100" s="3"/>
      <c r="D100" s="3"/>
      <c r="E100" s="7"/>
    </row>
    <row r="101" spans="1:5" x14ac:dyDescent="0.3">
      <c r="A101" s="3"/>
      <c r="B101" s="3"/>
      <c r="C101" s="3"/>
      <c r="D101" s="3"/>
      <c r="E101" s="7"/>
    </row>
    <row r="102" spans="1:5" x14ac:dyDescent="0.3">
      <c r="A102" s="3"/>
      <c r="B102" s="3"/>
      <c r="C102" s="3"/>
      <c r="D102" s="3"/>
      <c r="E102" s="7"/>
    </row>
    <row r="103" spans="1:5" x14ac:dyDescent="0.3">
      <c r="A103" s="3"/>
      <c r="B103" s="3"/>
      <c r="C103" s="3"/>
      <c r="D103" s="3"/>
      <c r="E103" s="7"/>
    </row>
    <row r="104" spans="1:5" x14ac:dyDescent="0.3">
      <c r="A104" s="3"/>
      <c r="B104" s="3"/>
      <c r="C104" s="3"/>
      <c r="D104" s="3"/>
      <c r="E104" s="7"/>
    </row>
    <row r="105" spans="1:5" x14ac:dyDescent="0.3">
      <c r="A105" s="3"/>
      <c r="B105" s="3"/>
      <c r="C105" s="3"/>
      <c r="D105" s="3"/>
      <c r="E105" s="7"/>
    </row>
    <row r="106" spans="1:5" x14ac:dyDescent="0.3">
      <c r="A106" s="3"/>
      <c r="B106" s="3"/>
      <c r="C106" s="3"/>
      <c r="D106" s="3"/>
      <c r="E106" s="7"/>
    </row>
    <row r="107" spans="1:5" x14ac:dyDescent="0.3">
      <c r="A107" s="3"/>
      <c r="B107" s="3"/>
      <c r="C107" s="3"/>
      <c r="D107" s="3"/>
      <c r="E107" s="7"/>
    </row>
    <row r="108" spans="1:5" x14ac:dyDescent="0.3">
      <c r="A108" s="3"/>
      <c r="B108" s="3"/>
      <c r="C108" s="3"/>
      <c r="D108" s="3"/>
      <c r="E108" s="7"/>
    </row>
    <row r="109" spans="1:5" x14ac:dyDescent="0.3">
      <c r="A109" s="3"/>
      <c r="B109" s="3"/>
      <c r="C109" s="3"/>
      <c r="D109" s="3"/>
      <c r="E109" s="7"/>
    </row>
    <row r="110" spans="1:5" x14ac:dyDescent="0.3">
      <c r="A110" s="3"/>
      <c r="B110" s="3"/>
      <c r="C110" s="3"/>
      <c r="D110" s="3"/>
      <c r="E110" s="7"/>
    </row>
    <row r="111" spans="1:5" x14ac:dyDescent="0.3">
      <c r="A111" s="3"/>
      <c r="B111" s="3"/>
      <c r="C111" s="3"/>
      <c r="D111" s="3"/>
      <c r="E111" s="7"/>
    </row>
    <row r="112" spans="1:5" x14ac:dyDescent="0.3">
      <c r="A112" s="3"/>
      <c r="B112" s="3"/>
      <c r="C112" s="3"/>
      <c r="D112" s="3"/>
      <c r="E112" s="7"/>
    </row>
    <row r="113" spans="1:5" x14ac:dyDescent="0.3">
      <c r="A113" s="3"/>
      <c r="B113" s="3"/>
      <c r="C113" s="3"/>
      <c r="D113" s="3"/>
      <c r="E113" s="7"/>
    </row>
    <row r="114" spans="1:5" x14ac:dyDescent="0.3">
      <c r="A114" s="3"/>
      <c r="B114" s="3"/>
      <c r="C114" s="3"/>
      <c r="D114" s="3"/>
      <c r="E114" s="7"/>
    </row>
    <row r="115" spans="1:5" x14ac:dyDescent="0.3">
      <c r="A115" s="3"/>
      <c r="B115" s="3"/>
      <c r="C115" s="3"/>
      <c r="D115" s="3"/>
      <c r="E115" s="7"/>
    </row>
    <row r="116" spans="1:5" x14ac:dyDescent="0.3">
      <c r="A116" s="3"/>
      <c r="B116" s="3"/>
      <c r="C116" s="3"/>
      <c r="D116" s="3"/>
      <c r="E116" s="7"/>
    </row>
    <row r="117" spans="1:5" x14ac:dyDescent="0.3">
      <c r="A117" s="3"/>
      <c r="B117" s="3"/>
      <c r="C117" s="3"/>
      <c r="D117" s="3"/>
      <c r="E117" s="7"/>
    </row>
    <row r="118" spans="1:5" x14ac:dyDescent="0.3">
      <c r="A118" s="3"/>
      <c r="B118" s="3"/>
      <c r="C118" s="3"/>
      <c r="D118" s="3"/>
      <c r="E118" s="7"/>
    </row>
    <row r="119" spans="1:5" x14ac:dyDescent="0.3">
      <c r="A119" s="3"/>
      <c r="B119" s="3"/>
      <c r="C119" s="3"/>
      <c r="D119" s="3"/>
      <c r="E119" s="7"/>
    </row>
    <row r="120" spans="1:5" x14ac:dyDescent="0.3">
      <c r="A120" s="3"/>
      <c r="B120" s="3"/>
      <c r="C120" s="3"/>
      <c r="D120" s="3"/>
      <c r="E120" s="7"/>
    </row>
    <row r="121" spans="1:5" x14ac:dyDescent="0.3">
      <c r="A121" s="3"/>
      <c r="B121" s="3"/>
      <c r="C121" s="3"/>
      <c r="D121" s="3"/>
      <c r="E121" s="7"/>
    </row>
    <row r="122" spans="1:5" x14ac:dyDescent="0.3">
      <c r="A122" s="3"/>
      <c r="B122" s="3"/>
      <c r="C122" s="3"/>
      <c r="D122" s="3"/>
      <c r="E122" s="7"/>
    </row>
    <row r="123" spans="1:5" x14ac:dyDescent="0.3">
      <c r="A123" s="3"/>
      <c r="B123" s="3"/>
      <c r="C123" s="3"/>
      <c r="D123" s="3"/>
      <c r="E123" s="7"/>
    </row>
    <row r="124" spans="1:5" x14ac:dyDescent="0.3">
      <c r="A124" s="3"/>
      <c r="B124" s="3"/>
      <c r="C124" s="3"/>
      <c r="D124" s="3"/>
      <c r="E124" s="7"/>
    </row>
    <row r="125" spans="1:5" x14ac:dyDescent="0.3">
      <c r="A125" s="3"/>
      <c r="B125" s="3"/>
      <c r="C125" s="3"/>
      <c r="D125" s="3"/>
      <c r="E125" s="7"/>
    </row>
    <row r="126" spans="1:5" x14ac:dyDescent="0.3">
      <c r="A126" s="3"/>
      <c r="B126" s="3"/>
      <c r="C126" s="3"/>
      <c r="D126" s="3"/>
      <c r="E126" s="7"/>
    </row>
    <row r="127" spans="1:5" x14ac:dyDescent="0.3">
      <c r="A127" s="3"/>
      <c r="B127" s="3"/>
      <c r="C127" s="3"/>
      <c r="D127" s="3"/>
      <c r="E127" s="7"/>
    </row>
    <row r="128" spans="1:5" x14ac:dyDescent="0.3">
      <c r="A128" s="3"/>
      <c r="B128" s="3"/>
      <c r="C128" s="3"/>
      <c r="D128" s="3"/>
      <c r="E128" s="7"/>
    </row>
    <row r="129" spans="1:5" x14ac:dyDescent="0.3">
      <c r="A129" s="3"/>
      <c r="B129" s="3"/>
      <c r="C129" s="3"/>
      <c r="D129" s="3"/>
      <c r="E129" s="7"/>
    </row>
    <row r="130" spans="1:5" x14ac:dyDescent="0.3">
      <c r="A130" s="3"/>
      <c r="B130" s="3"/>
      <c r="C130" s="3"/>
      <c r="D130" s="3"/>
      <c r="E130" s="7"/>
    </row>
    <row r="131" spans="1:5" x14ac:dyDescent="0.3">
      <c r="A131" s="3"/>
      <c r="B131" s="3"/>
      <c r="C131" s="3"/>
      <c r="D131" s="3"/>
      <c r="E131" s="7"/>
    </row>
    <row r="132" spans="1:5" x14ac:dyDescent="0.3">
      <c r="A132" s="3"/>
      <c r="B132" s="3"/>
      <c r="C132" s="3"/>
      <c r="D132" s="3"/>
      <c r="E132" s="7"/>
    </row>
    <row r="133" spans="1:5" x14ac:dyDescent="0.3">
      <c r="A133" s="3"/>
      <c r="B133" s="3"/>
      <c r="C133" s="3"/>
      <c r="D133" s="3"/>
      <c r="E133" s="7"/>
    </row>
    <row r="134" spans="1:5" x14ac:dyDescent="0.3">
      <c r="A134" s="3"/>
      <c r="B134" s="3"/>
      <c r="C134" s="3"/>
      <c r="D134" s="3"/>
      <c r="E134" s="7"/>
    </row>
    <row r="135" spans="1:5" x14ac:dyDescent="0.3">
      <c r="A135" s="3"/>
      <c r="B135" s="3"/>
      <c r="C135" s="3"/>
      <c r="D135" s="3"/>
      <c r="E135" s="7"/>
    </row>
    <row r="136" spans="1:5" x14ac:dyDescent="0.3">
      <c r="A136" s="3"/>
      <c r="B136" s="3"/>
      <c r="C136" s="3"/>
      <c r="D136" s="3"/>
      <c r="E136" s="7"/>
    </row>
    <row r="137" spans="1:5" x14ac:dyDescent="0.3">
      <c r="A137" s="3"/>
      <c r="B137" s="3"/>
      <c r="C137" s="3"/>
      <c r="D137" s="3"/>
      <c r="E137" s="7"/>
    </row>
    <row r="138" spans="1:5" x14ac:dyDescent="0.3">
      <c r="A138" s="3"/>
      <c r="B138" s="3"/>
      <c r="C138" s="3"/>
      <c r="D138" s="3"/>
      <c r="E138" s="7"/>
    </row>
    <row r="139" spans="1:5" x14ac:dyDescent="0.3">
      <c r="A139" s="3"/>
      <c r="B139" s="3"/>
      <c r="C139" s="3"/>
      <c r="D139" s="3"/>
      <c r="E139" s="7"/>
    </row>
    <row r="140" spans="1:5" x14ac:dyDescent="0.3">
      <c r="A140" s="3"/>
      <c r="B140" s="3"/>
      <c r="C140" s="3"/>
      <c r="D140" s="3"/>
      <c r="E140" s="7"/>
    </row>
    <row r="141" spans="1:5" x14ac:dyDescent="0.3">
      <c r="A141" s="3"/>
      <c r="B141" s="3"/>
      <c r="C141" s="3"/>
      <c r="D141" s="3"/>
      <c r="E141" s="7"/>
    </row>
    <row r="142" spans="1:5" x14ac:dyDescent="0.3">
      <c r="A142" s="3"/>
      <c r="B142" s="3"/>
      <c r="C142" s="3"/>
      <c r="D142" s="3"/>
      <c r="E142" s="7"/>
    </row>
    <row r="143" spans="1:5" x14ac:dyDescent="0.3">
      <c r="A143" s="3"/>
      <c r="B143" s="3"/>
      <c r="C143" s="3"/>
      <c r="D143" s="3"/>
      <c r="E143" s="7"/>
    </row>
    <row r="144" spans="1:5" x14ac:dyDescent="0.3">
      <c r="A144" s="3"/>
      <c r="B144" s="3"/>
      <c r="C144" s="3"/>
      <c r="D144" s="3"/>
      <c r="E144" s="7"/>
    </row>
    <row r="145" spans="1:5" x14ac:dyDescent="0.3">
      <c r="A145" s="3"/>
      <c r="B145" s="3"/>
      <c r="C145" s="3"/>
      <c r="D145" s="3"/>
      <c r="E145" s="7"/>
    </row>
    <row r="146" spans="1:5" x14ac:dyDescent="0.3">
      <c r="A146" s="3"/>
      <c r="B146" s="3"/>
      <c r="C146" s="3"/>
      <c r="D146" s="3"/>
      <c r="E146" s="7"/>
    </row>
    <row r="147" spans="1:5" x14ac:dyDescent="0.3">
      <c r="A147" s="3"/>
      <c r="B147" s="3"/>
      <c r="C147" s="3"/>
      <c r="D147" s="3"/>
      <c r="E147" s="7"/>
    </row>
    <row r="148" spans="1:5" x14ac:dyDescent="0.3">
      <c r="A148" s="3"/>
      <c r="B148" s="3"/>
      <c r="C148" s="3"/>
      <c r="D148" s="3"/>
      <c r="E148" s="7"/>
    </row>
    <row r="149" spans="1:5" x14ac:dyDescent="0.3">
      <c r="A149" s="3"/>
      <c r="B149" s="3"/>
      <c r="C149" s="3"/>
      <c r="D149" s="3"/>
      <c r="E149" s="7"/>
    </row>
    <row r="150" spans="1:5" x14ac:dyDescent="0.3">
      <c r="A150" s="3"/>
      <c r="B150" s="3"/>
      <c r="C150" s="3"/>
      <c r="D150" s="3"/>
      <c r="E150" s="7"/>
    </row>
    <row r="151" spans="1:5" x14ac:dyDescent="0.3">
      <c r="A151" s="3"/>
      <c r="B151" s="3"/>
      <c r="C151" s="3"/>
      <c r="D151" s="3"/>
      <c r="E151" s="7"/>
    </row>
    <row r="152" spans="1:5" x14ac:dyDescent="0.3">
      <c r="A152" s="3"/>
      <c r="B152" s="3"/>
      <c r="C152" s="3"/>
      <c r="D152" s="3"/>
      <c r="E152" s="7"/>
    </row>
    <row r="153" spans="1:5" x14ac:dyDescent="0.3">
      <c r="A153" s="3"/>
      <c r="B153" s="3"/>
      <c r="C153" s="3"/>
      <c r="D153" s="3"/>
      <c r="E153" s="7"/>
    </row>
    <row r="154" spans="1:5" x14ac:dyDescent="0.3">
      <c r="A154" s="3"/>
      <c r="B154" s="3"/>
      <c r="C154" s="3"/>
      <c r="D154" s="3"/>
      <c r="E154" s="7"/>
    </row>
    <row r="155" spans="1:5" x14ac:dyDescent="0.3">
      <c r="A155" s="3"/>
      <c r="B155" s="3"/>
      <c r="C155" s="3"/>
      <c r="D155" s="3"/>
      <c r="E155" s="7"/>
    </row>
    <row r="156" spans="1:5" x14ac:dyDescent="0.3">
      <c r="A156" s="3"/>
      <c r="B156" s="3"/>
      <c r="C156" s="3"/>
      <c r="D156" s="3"/>
      <c r="E156" s="7"/>
    </row>
    <row r="157" spans="1:5" x14ac:dyDescent="0.3">
      <c r="A157" s="3"/>
      <c r="B157" s="3"/>
      <c r="C157" s="3"/>
      <c r="D157" s="3"/>
      <c r="E157" s="7"/>
    </row>
    <row r="158" spans="1:5" x14ac:dyDescent="0.3">
      <c r="A158" s="3"/>
      <c r="B158" s="3"/>
      <c r="C158" s="3"/>
      <c r="D158" s="3"/>
      <c r="E158" s="7"/>
    </row>
    <row r="159" spans="1:5" x14ac:dyDescent="0.3">
      <c r="A159" s="3"/>
      <c r="B159" s="3"/>
      <c r="C159" s="3"/>
      <c r="D159" s="3"/>
      <c r="E159" s="7"/>
    </row>
    <row r="160" spans="1:5" x14ac:dyDescent="0.3">
      <c r="A160" s="3"/>
      <c r="B160" s="3"/>
      <c r="C160" s="3"/>
      <c r="D160" s="3"/>
      <c r="E160" s="7"/>
    </row>
    <row r="161" spans="1:5" x14ac:dyDescent="0.3">
      <c r="A161" s="3"/>
      <c r="B161" s="3"/>
      <c r="C161" s="3"/>
      <c r="D161" s="3"/>
      <c r="E161" s="7"/>
    </row>
    <row r="162" spans="1:5" x14ac:dyDescent="0.3">
      <c r="A162" s="3"/>
      <c r="B162" s="3"/>
      <c r="C162" s="3"/>
      <c r="D162" s="3"/>
      <c r="E162" s="7"/>
    </row>
    <row r="163" spans="1:5" x14ac:dyDescent="0.3">
      <c r="A163" s="3"/>
      <c r="B163" s="3"/>
      <c r="C163" s="3"/>
      <c r="D163" s="3"/>
      <c r="E163" s="7"/>
    </row>
    <row r="164" spans="1:5" x14ac:dyDescent="0.3">
      <c r="A164" s="3"/>
      <c r="B164" s="3"/>
      <c r="C164" s="3"/>
      <c r="D164" s="3"/>
      <c r="E164" s="7"/>
    </row>
    <row r="165" spans="1:5" x14ac:dyDescent="0.3">
      <c r="A165" s="3"/>
      <c r="B165" s="3"/>
      <c r="C165" s="3"/>
      <c r="D165" s="3"/>
      <c r="E165" s="7"/>
    </row>
    <row r="166" spans="1:5" x14ac:dyDescent="0.3">
      <c r="A166" s="3"/>
      <c r="B166" s="3"/>
      <c r="C166" s="3"/>
      <c r="D166" s="3"/>
      <c r="E166" s="7"/>
    </row>
    <row r="167" spans="1:5" x14ac:dyDescent="0.3">
      <c r="A167" s="3"/>
      <c r="B167" s="3"/>
      <c r="C167" s="3"/>
      <c r="D167" s="3"/>
      <c r="E167" s="7"/>
    </row>
    <row r="168" spans="1:5" x14ac:dyDescent="0.3">
      <c r="A168" s="3"/>
      <c r="B168" s="3"/>
      <c r="C168" s="3"/>
      <c r="D168" s="3"/>
      <c r="E168" s="7"/>
    </row>
    <row r="169" spans="1:5" x14ac:dyDescent="0.3">
      <c r="A169" s="3"/>
      <c r="B169" s="3"/>
      <c r="C169" s="3"/>
      <c r="D169" s="3"/>
      <c r="E169" s="7"/>
    </row>
    <row r="170" spans="1:5" x14ac:dyDescent="0.3">
      <c r="A170" s="3"/>
      <c r="B170" s="3"/>
      <c r="C170" s="3"/>
      <c r="D170" s="3"/>
      <c r="E170" s="7"/>
    </row>
    <row r="171" spans="1:5" x14ac:dyDescent="0.3">
      <c r="A171" s="3"/>
      <c r="B171" s="3"/>
      <c r="C171" s="3"/>
      <c r="D171" s="3"/>
      <c r="E171" s="7"/>
    </row>
    <row r="172" spans="1:5" x14ac:dyDescent="0.3">
      <c r="A172" s="3"/>
      <c r="B172" s="3"/>
      <c r="C172" s="3"/>
      <c r="D172" s="3"/>
      <c r="E172" s="7"/>
    </row>
    <row r="173" spans="1:5" x14ac:dyDescent="0.3">
      <c r="A173" s="3"/>
      <c r="B173" s="3"/>
      <c r="C173" s="3"/>
      <c r="D173" s="3"/>
      <c r="E173" s="7"/>
    </row>
    <row r="174" spans="1:5" x14ac:dyDescent="0.3">
      <c r="A174" s="3"/>
      <c r="B174" s="3"/>
      <c r="C174" s="3"/>
      <c r="D174" s="3"/>
      <c r="E174" s="7"/>
    </row>
    <row r="175" spans="1:5" x14ac:dyDescent="0.3">
      <c r="A175" s="3"/>
      <c r="B175" s="3"/>
      <c r="C175" s="3"/>
      <c r="D175" s="3"/>
      <c r="E175" s="7"/>
    </row>
    <row r="176" spans="1:5" x14ac:dyDescent="0.3">
      <c r="A176" s="3"/>
      <c r="B176" s="3"/>
      <c r="C176" s="3"/>
      <c r="D176" s="3"/>
      <c r="E176" s="7"/>
    </row>
    <row r="177" spans="1:5" x14ac:dyDescent="0.3">
      <c r="A177" s="3"/>
      <c r="B177" s="3"/>
      <c r="C177" s="3"/>
      <c r="D177" s="3"/>
      <c r="E177" s="7"/>
    </row>
    <row r="178" spans="1:5" x14ac:dyDescent="0.3">
      <c r="A178" s="3"/>
      <c r="B178" s="3"/>
      <c r="C178" s="3"/>
      <c r="D178" s="3"/>
      <c r="E178" s="7"/>
    </row>
    <row r="179" spans="1:5" x14ac:dyDescent="0.3">
      <c r="A179" s="3"/>
      <c r="B179" s="3"/>
      <c r="C179" s="3"/>
      <c r="D179" s="3"/>
      <c r="E179" s="7"/>
    </row>
    <row r="180" spans="1:5" x14ac:dyDescent="0.3">
      <c r="A180" s="3"/>
      <c r="B180" s="3"/>
      <c r="C180" s="3"/>
      <c r="D180" s="3"/>
      <c r="E180" s="7"/>
    </row>
    <row r="181" spans="1:5" x14ac:dyDescent="0.3">
      <c r="A181" s="3"/>
      <c r="B181" s="3"/>
      <c r="C181" s="3"/>
      <c r="D181" s="3"/>
      <c r="E181" s="7"/>
    </row>
    <row r="182" spans="1:5" x14ac:dyDescent="0.3">
      <c r="A182" s="3"/>
      <c r="B182" s="3"/>
      <c r="C182" s="3"/>
      <c r="D182" s="3"/>
      <c r="E182" s="7"/>
    </row>
    <row r="183" spans="1:5" x14ac:dyDescent="0.3">
      <c r="A183" s="3"/>
      <c r="B183" s="3"/>
      <c r="C183" s="3"/>
      <c r="D183" s="3"/>
      <c r="E183" s="7"/>
    </row>
    <row r="184" spans="1:5" x14ac:dyDescent="0.3">
      <c r="A184" s="3"/>
      <c r="B184" s="3"/>
      <c r="C184" s="3"/>
      <c r="D184" s="3"/>
      <c r="E184" s="7"/>
    </row>
    <row r="185" spans="1:5" x14ac:dyDescent="0.3">
      <c r="A185" s="3"/>
      <c r="B185" s="3"/>
      <c r="C185" s="3"/>
      <c r="D185" s="3"/>
      <c r="E185" s="7"/>
    </row>
    <row r="186" spans="1:5" x14ac:dyDescent="0.3">
      <c r="A186" s="3"/>
      <c r="B186" s="3"/>
      <c r="C186" s="3"/>
      <c r="D186" s="3"/>
      <c r="E186" s="7"/>
    </row>
    <row r="187" spans="1:5" x14ac:dyDescent="0.3">
      <c r="A187" s="3"/>
      <c r="B187" s="3"/>
      <c r="C187" s="3"/>
      <c r="D187" s="3"/>
      <c r="E187" s="7"/>
    </row>
    <row r="188" spans="1:5" x14ac:dyDescent="0.3">
      <c r="A188" s="3"/>
      <c r="B188" s="3"/>
      <c r="C188" s="3"/>
      <c r="D188" s="3"/>
      <c r="E188" s="7"/>
    </row>
    <row r="189" spans="1:5" x14ac:dyDescent="0.3">
      <c r="A189" s="3"/>
      <c r="B189" s="3"/>
      <c r="C189" s="3"/>
      <c r="D189" s="3"/>
      <c r="E189" s="7"/>
    </row>
    <row r="190" spans="1:5" x14ac:dyDescent="0.3">
      <c r="A190" s="3"/>
      <c r="B190" s="3"/>
      <c r="C190" s="3"/>
      <c r="D190" s="3"/>
      <c r="E190" s="7"/>
    </row>
    <row r="191" spans="1:5" x14ac:dyDescent="0.3">
      <c r="A191" s="3"/>
      <c r="B191" s="3"/>
      <c r="C191" s="3"/>
      <c r="D191" s="3"/>
      <c r="E191" s="7"/>
    </row>
    <row r="192" spans="1:5" x14ac:dyDescent="0.3">
      <c r="A192" s="3"/>
      <c r="B192" s="3"/>
      <c r="C192" s="3"/>
      <c r="D192" s="3"/>
      <c r="E192" s="7"/>
    </row>
    <row r="193" spans="1:5" x14ac:dyDescent="0.3">
      <c r="A193" s="3"/>
      <c r="B193" s="3"/>
      <c r="C193" s="3"/>
      <c r="D193" s="3"/>
      <c r="E193" s="7"/>
    </row>
    <row r="194" spans="1:5" x14ac:dyDescent="0.3">
      <c r="A194" s="3"/>
      <c r="B194" s="3"/>
      <c r="C194" s="3"/>
      <c r="D194" s="3"/>
      <c r="E194" s="7"/>
    </row>
    <row r="195" spans="1:5" x14ac:dyDescent="0.3">
      <c r="A195" s="3"/>
      <c r="B195" s="3"/>
      <c r="C195" s="3"/>
      <c r="D195" s="3"/>
      <c r="E195" s="7"/>
    </row>
    <row r="196" spans="1:5" x14ac:dyDescent="0.3">
      <c r="A196" s="3"/>
      <c r="B196" s="3"/>
      <c r="C196" s="3"/>
      <c r="D196" s="3"/>
      <c r="E196" s="7"/>
    </row>
    <row r="197" spans="1:5" x14ac:dyDescent="0.3">
      <c r="A197" s="3"/>
      <c r="B197" s="3"/>
      <c r="C197" s="3"/>
      <c r="D197" s="3"/>
      <c r="E197" s="7"/>
    </row>
    <row r="198" spans="1:5" x14ac:dyDescent="0.3">
      <c r="A198" s="3"/>
      <c r="B198" s="3"/>
      <c r="C198" s="3"/>
      <c r="D198" s="3"/>
      <c r="E198" s="7"/>
    </row>
    <row r="199" spans="1:5" x14ac:dyDescent="0.3">
      <c r="A199" s="3"/>
      <c r="B199" s="3"/>
      <c r="C199" s="3"/>
      <c r="D199" s="3"/>
      <c r="E199" s="7"/>
    </row>
    <row r="200" spans="1:5" x14ac:dyDescent="0.3">
      <c r="A200" s="3"/>
      <c r="B200" s="3"/>
      <c r="C200" s="3"/>
      <c r="D200" s="3"/>
      <c r="E200" s="7"/>
    </row>
    <row r="201" spans="1:5" x14ac:dyDescent="0.3">
      <c r="A201" s="3"/>
      <c r="B201" s="3"/>
      <c r="C201" s="3"/>
      <c r="D201" s="3"/>
      <c r="E201" s="7"/>
    </row>
    <row r="202" spans="1:5" x14ac:dyDescent="0.3">
      <c r="A202" s="3"/>
      <c r="B202" s="3"/>
      <c r="C202" s="3"/>
      <c r="D202" s="3"/>
      <c r="E202" s="7"/>
    </row>
    <row r="203" spans="1:5" x14ac:dyDescent="0.3">
      <c r="A203" s="3"/>
      <c r="B203" s="3"/>
      <c r="C203" s="3"/>
      <c r="D203" s="3"/>
      <c r="E203" s="7"/>
    </row>
    <row r="204" spans="1:5" x14ac:dyDescent="0.3">
      <c r="A204" s="3"/>
      <c r="B204" s="3"/>
      <c r="C204" s="3"/>
      <c r="D204" s="3"/>
      <c r="E204" s="7"/>
    </row>
    <row r="205" spans="1:5" x14ac:dyDescent="0.3">
      <c r="A205" s="3"/>
      <c r="B205" s="3"/>
      <c r="C205" s="3"/>
      <c r="D205" s="3"/>
      <c r="E205" s="7"/>
    </row>
    <row r="206" spans="1:5" x14ac:dyDescent="0.3">
      <c r="A206" s="3"/>
      <c r="B206" s="3"/>
      <c r="C206" s="3"/>
      <c r="D206" s="3"/>
      <c r="E206" s="7"/>
    </row>
    <row r="207" spans="1:5" x14ac:dyDescent="0.3">
      <c r="A207" s="3"/>
      <c r="B207" s="3"/>
      <c r="C207" s="3"/>
      <c r="D207" s="3"/>
      <c r="E207" s="7"/>
    </row>
    <row r="208" spans="1:5" x14ac:dyDescent="0.3">
      <c r="A208" s="3"/>
      <c r="B208" s="3"/>
      <c r="C208" s="3"/>
      <c r="D208" s="3"/>
      <c r="E208" s="7"/>
    </row>
    <row r="209" spans="1:5" x14ac:dyDescent="0.3">
      <c r="A209" s="3"/>
      <c r="B209" s="3"/>
      <c r="C209" s="3"/>
      <c r="D209" s="3"/>
      <c r="E209" s="7"/>
    </row>
    <row r="210" spans="1:5" x14ac:dyDescent="0.3">
      <c r="A210" s="3"/>
      <c r="B210" s="3"/>
      <c r="C210" s="3"/>
      <c r="D210" s="3"/>
      <c r="E210" s="7"/>
    </row>
    <row r="211" spans="1:5" x14ac:dyDescent="0.3">
      <c r="A211" s="3"/>
      <c r="B211" s="3"/>
      <c r="C211" s="3"/>
      <c r="D211" s="3"/>
      <c r="E211" s="7"/>
    </row>
    <row r="212" spans="1:5" x14ac:dyDescent="0.3">
      <c r="A212" s="3"/>
      <c r="B212" s="3"/>
      <c r="C212" s="3"/>
      <c r="D212" s="3"/>
      <c r="E212" s="7"/>
    </row>
    <row r="213" spans="1:5" x14ac:dyDescent="0.3">
      <c r="A213" s="3"/>
      <c r="B213" s="3"/>
      <c r="C213" s="3"/>
      <c r="D213" s="3"/>
      <c r="E213" s="7"/>
    </row>
    <row r="214" spans="1:5" x14ac:dyDescent="0.3">
      <c r="A214" s="3"/>
      <c r="B214" s="3"/>
      <c r="C214" s="3"/>
      <c r="D214" s="3"/>
      <c r="E214" s="7"/>
    </row>
    <row r="215" spans="1:5" x14ac:dyDescent="0.3">
      <c r="A215" s="3"/>
      <c r="B215" s="3"/>
      <c r="C215" s="3"/>
      <c r="D215" s="3"/>
      <c r="E215" s="7"/>
    </row>
    <row r="216" spans="1:5" x14ac:dyDescent="0.3">
      <c r="A216" s="3"/>
      <c r="B216" s="3"/>
      <c r="C216" s="3"/>
      <c r="D216" s="3"/>
      <c r="E216" s="7"/>
    </row>
    <row r="217" spans="1:5" x14ac:dyDescent="0.3">
      <c r="A217" s="3"/>
      <c r="B217" s="3"/>
      <c r="C217" s="3"/>
      <c r="D217" s="3"/>
      <c r="E217" s="7"/>
    </row>
    <row r="218" spans="1:5" x14ac:dyDescent="0.3">
      <c r="A218" s="3"/>
      <c r="B218" s="3"/>
      <c r="C218" s="3"/>
      <c r="D218" s="3"/>
      <c r="E218" s="7"/>
    </row>
    <row r="219" spans="1:5" x14ac:dyDescent="0.3">
      <c r="A219" s="3"/>
      <c r="B219" s="3"/>
      <c r="C219" s="3"/>
      <c r="D219" s="3"/>
      <c r="E219" s="7"/>
    </row>
    <row r="220" spans="1:5" x14ac:dyDescent="0.3">
      <c r="A220" s="3"/>
      <c r="B220" s="3"/>
      <c r="C220" s="3"/>
      <c r="D220" s="3"/>
      <c r="E220" s="7"/>
    </row>
    <row r="221" spans="1:5" x14ac:dyDescent="0.3">
      <c r="A221" s="3"/>
      <c r="B221" s="3"/>
      <c r="C221" s="3"/>
      <c r="D221" s="3"/>
      <c r="E221" s="7"/>
    </row>
    <row r="222" spans="1:5" x14ac:dyDescent="0.3">
      <c r="A222" s="3"/>
      <c r="B222" s="3"/>
      <c r="C222" s="3"/>
      <c r="D222" s="3"/>
      <c r="E222" s="7"/>
    </row>
    <row r="223" spans="1:5" x14ac:dyDescent="0.3">
      <c r="A223" s="3"/>
      <c r="B223" s="3"/>
      <c r="C223" s="3"/>
      <c r="D223" s="3"/>
      <c r="E223" s="7"/>
    </row>
    <row r="224" spans="1:5" x14ac:dyDescent="0.3">
      <c r="A224" s="3"/>
      <c r="B224" s="3"/>
      <c r="C224" s="3"/>
      <c r="D224" s="3"/>
      <c r="E224" s="7"/>
    </row>
    <row r="225" spans="1:5" x14ac:dyDescent="0.3">
      <c r="A225" s="3"/>
      <c r="B225" s="3"/>
      <c r="C225" s="3"/>
      <c r="D225" s="3"/>
      <c r="E225" s="7"/>
    </row>
    <row r="226" spans="1:5" x14ac:dyDescent="0.3">
      <c r="A226" s="3"/>
      <c r="B226" s="3"/>
      <c r="C226" s="3"/>
      <c r="D226" s="3"/>
      <c r="E226" s="7"/>
    </row>
    <row r="227" spans="1:5" x14ac:dyDescent="0.3">
      <c r="A227" s="3"/>
      <c r="B227" s="3"/>
      <c r="C227" s="3"/>
      <c r="D227" s="3"/>
      <c r="E227" s="7"/>
    </row>
    <row r="228" spans="1:5" x14ac:dyDescent="0.3">
      <c r="A228" s="3"/>
      <c r="B228" s="3"/>
      <c r="C228" s="3"/>
      <c r="D228" s="3"/>
      <c r="E228" s="7"/>
    </row>
    <row r="229" spans="1:5" x14ac:dyDescent="0.3">
      <c r="A229" s="3"/>
      <c r="B229" s="3"/>
      <c r="C229" s="3"/>
      <c r="D229" s="3"/>
      <c r="E229" s="7"/>
    </row>
    <row r="230" spans="1:5" x14ac:dyDescent="0.3">
      <c r="A230" s="3"/>
      <c r="B230" s="3"/>
      <c r="C230" s="3"/>
      <c r="D230" s="3"/>
      <c r="E230" s="7"/>
    </row>
    <row r="231" spans="1:5" x14ac:dyDescent="0.3">
      <c r="A231" s="3"/>
      <c r="B231" s="3"/>
      <c r="C231" s="3"/>
      <c r="D231" s="3"/>
      <c r="E231" s="7"/>
    </row>
    <row r="232" spans="1:5" x14ac:dyDescent="0.3">
      <c r="A232" s="3"/>
      <c r="B232" s="3"/>
      <c r="C232" s="3"/>
      <c r="D232" s="3"/>
      <c r="E232" s="7"/>
    </row>
    <row r="233" spans="1:5" x14ac:dyDescent="0.3">
      <c r="A233" s="3"/>
      <c r="B233" s="3"/>
      <c r="C233" s="3"/>
      <c r="D233" s="3"/>
      <c r="E233" s="7"/>
    </row>
    <row r="234" spans="1:5" x14ac:dyDescent="0.3">
      <c r="A234" s="3"/>
      <c r="B234" s="3"/>
      <c r="C234" s="3"/>
      <c r="D234" s="3"/>
      <c r="E234" s="7"/>
    </row>
    <row r="235" spans="1:5" x14ac:dyDescent="0.3">
      <c r="A235" s="3"/>
      <c r="B235" s="3"/>
      <c r="C235" s="3"/>
      <c r="D235" s="3"/>
      <c r="E235" s="7"/>
    </row>
    <row r="236" spans="1:5" x14ac:dyDescent="0.3">
      <c r="A236" s="3"/>
      <c r="B236" s="3"/>
      <c r="C236" s="3"/>
      <c r="D236" s="3"/>
      <c r="E236" s="7"/>
    </row>
    <row r="237" spans="1:5" x14ac:dyDescent="0.3">
      <c r="A237" s="3"/>
      <c r="B237" s="3"/>
      <c r="C237" s="3"/>
      <c r="D237" s="3"/>
      <c r="E237" s="7"/>
    </row>
    <row r="238" spans="1:5" x14ac:dyDescent="0.3">
      <c r="A238" s="3"/>
      <c r="B238" s="3"/>
      <c r="C238" s="3"/>
      <c r="D238" s="3"/>
      <c r="E238" s="7"/>
    </row>
    <row r="239" spans="1:5" x14ac:dyDescent="0.3">
      <c r="A239" s="3"/>
      <c r="B239" s="3"/>
      <c r="C239" s="3"/>
      <c r="D239" s="3"/>
      <c r="E239" s="7"/>
    </row>
    <row r="240" spans="1:5" x14ac:dyDescent="0.3">
      <c r="A240" s="3"/>
      <c r="B240" s="3"/>
      <c r="C240" s="3"/>
      <c r="D240" s="3"/>
      <c r="E240" s="7"/>
    </row>
    <row r="241" spans="1:5" x14ac:dyDescent="0.3">
      <c r="A241" s="3"/>
      <c r="B241" s="3"/>
      <c r="C241" s="3"/>
      <c r="D241" s="3"/>
      <c r="E241" s="7"/>
    </row>
    <row r="242" spans="1:5" x14ac:dyDescent="0.3">
      <c r="A242" s="3"/>
      <c r="B242" s="3"/>
      <c r="C242" s="3"/>
      <c r="D242" s="3"/>
      <c r="E242" s="7"/>
    </row>
    <row r="243" spans="1:5" x14ac:dyDescent="0.3">
      <c r="A243" s="3"/>
      <c r="B243" s="3"/>
      <c r="C243" s="3"/>
      <c r="D243" s="3"/>
      <c r="E243" s="7"/>
    </row>
    <row r="244" spans="1:5" x14ac:dyDescent="0.3">
      <c r="A244" s="3"/>
      <c r="B244" s="3"/>
      <c r="C244" s="3"/>
      <c r="D244" s="3"/>
      <c r="E244" s="7"/>
    </row>
    <row r="245" spans="1:5" x14ac:dyDescent="0.3">
      <c r="A245" s="3"/>
      <c r="B245" s="3"/>
      <c r="C245" s="3"/>
      <c r="D245" s="3"/>
      <c r="E245" s="7"/>
    </row>
    <row r="246" spans="1:5" x14ac:dyDescent="0.3">
      <c r="A246" s="3"/>
      <c r="B246" s="3"/>
      <c r="C246" s="3"/>
      <c r="D246" s="3"/>
      <c r="E246" s="7"/>
    </row>
    <row r="247" spans="1:5" x14ac:dyDescent="0.3">
      <c r="A247" s="3"/>
      <c r="B247" s="3"/>
      <c r="C247" s="3"/>
      <c r="D247" s="3"/>
      <c r="E247" s="7"/>
    </row>
    <row r="248" spans="1:5" x14ac:dyDescent="0.3">
      <c r="A248" s="3"/>
      <c r="B248" s="3"/>
      <c r="C248" s="3"/>
      <c r="D248" s="3"/>
      <c r="E248" s="7"/>
    </row>
    <row r="249" spans="1:5" x14ac:dyDescent="0.3">
      <c r="A249" s="3"/>
      <c r="B249" s="3"/>
      <c r="C249" s="3"/>
      <c r="D249" s="3"/>
      <c r="E249" s="7"/>
    </row>
    <row r="250" spans="1:5" x14ac:dyDescent="0.3">
      <c r="A250" s="3"/>
      <c r="B250" s="3"/>
      <c r="C250" s="3"/>
      <c r="D250" s="3"/>
      <c r="E250" s="7"/>
    </row>
    <row r="251" spans="1:5" x14ac:dyDescent="0.3">
      <c r="A251" s="3"/>
      <c r="B251" s="3"/>
      <c r="C251" s="3"/>
      <c r="D251" s="3"/>
      <c r="E251" s="7"/>
    </row>
    <row r="252" spans="1:5" x14ac:dyDescent="0.3">
      <c r="A252" s="3"/>
      <c r="B252" s="3"/>
      <c r="C252" s="3"/>
      <c r="D252" s="3"/>
      <c r="E252" s="7"/>
    </row>
    <row r="253" spans="1:5" x14ac:dyDescent="0.3">
      <c r="A253" s="3"/>
      <c r="B253" s="3"/>
      <c r="C253" s="3"/>
      <c r="D253" s="3"/>
      <c r="E253" s="7"/>
    </row>
    <row r="254" spans="1:5" x14ac:dyDescent="0.3">
      <c r="A254" s="3"/>
      <c r="B254" s="3"/>
      <c r="C254" s="3"/>
      <c r="D254" s="3"/>
      <c r="E254" s="7"/>
    </row>
    <row r="255" spans="1:5" x14ac:dyDescent="0.3">
      <c r="A255" s="3"/>
      <c r="B255" s="3"/>
      <c r="C255" s="3"/>
      <c r="D255" s="3"/>
      <c r="E255" s="7"/>
    </row>
    <row r="256" spans="1:5" x14ac:dyDescent="0.3">
      <c r="A256" s="3"/>
      <c r="B256" s="3"/>
      <c r="C256" s="3"/>
      <c r="D256" s="3"/>
      <c r="E256" s="7"/>
    </row>
    <row r="257" spans="1:5" x14ac:dyDescent="0.3">
      <c r="A257" s="3"/>
      <c r="B257" s="3"/>
      <c r="C257" s="3"/>
      <c r="D257" s="3"/>
      <c r="E257" s="7"/>
    </row>
    <row r="258" spans="1:5" x14ac:dyDescent="0.3">
      <c r="A258" s="3"/>
      <c r="B258" s="3"/>
      <c r="C258" s="3"/>
      <c r="D258" s="3"/>
      <c r="E258" s="7"/>
    </row>
    <row r="259" spans="1:5" x14ac:dyDescent="0.3">
      <c r="A259" s="3"/>
      <c r="B259" s="3"/>
      <c r="C259" s="3"/>
      <c r="D259" s="3"/>
      <c r="E259" s="7"/>
    </row>
    <row r="260" spans="1:5" x14ac:dyDescent="0.3">
      <c r="A260" s="3"/>
      <c r="B260" s="3"/>
      <c r="C260" s="3"/>
      <c r="D260" s="3"/>
      <c r="E260" s="7"/>
    </row>
    <row r="261" spans="1:5" x14ac:dyDescent="0.3">
      <c r="A261" s="3"/>
      <c r="B261" s="3"/>
      <c r="C261" s="3"/>
      <c r="D261" s="3"/>
      <c r="E261" s="7"/>
    </row>
    <row r="262" spans="1:5" x14ac:dyDescent="0.3">
      <c r="A262" s="3"/>
      <c r="B262" s="3"/>
      <c r="C262" s="3"/>
      <c r="D262" s="3"/>
      <c r="E262" s="7"/>
    </row>
    <row r="263" spans="1:5" x14ac:dyDescent="0.3">
      <c r="A263" s="3"/>
      <c r="B263" s="3"/>
      <c r="C263" s="3"/>
      <c r="D263" s="3"/>
      <c r="E263" s="7"/>
    </row>
    <row r="264" spans="1:5" x14ac:dyDescent="0.3">
      <c r="A264" s="3"/>
      <c r="B264" s="3"/>
      <c r="C264" s="3"/>
      <c r="D264" s="3"/>
      <c r="E264" s="7"/>
    </row>
    <row r="265" spans="1:5" x14ac:dyDescent="0.3">
      <c r="A265" s="3"/>
      <c r="B265" s="3"/>
      <c r="C265" s="3"/>
      <c r="D265" s="3"/>
      <c r="E265" s="7"/>
    </row>
    <row r="266" spans="1:5" x14ac:dyDescent="0.3">
      <c r="A266" s="3"/>
      <c r="B266" s="3"/>
      <c r="C266" s="3"/>
      <c r="D266" s="3"/>
      <c r="E266" s="7"/>
    </row>
    <row r="267" spans="1:5" x14ac:dyDescent="0.3">
      <c r="A267" s="3"/>
      <c r="B267" s="3"/>
      <c r="C267" s="3"/>
      <c r="D267" s="3"/>
      <c r="E267" s="7"/>
    </row>
    <row r="268" spans="1:5" x14ac:dyDescent="0.3">
      <c r="A268" s="3"/>
      <c r="B268" s="3"/>
      <c r="C268" s="3"/>
      <c r="D268" s="3"/>
      <c r="E268" s="7"/>
    </row>
    <row r="269" spans="1:5" x14ac:dyDescent="0.3">
      <c r="A269" s="3"/>
      <c r="B269" s="3"/>
      <c r="C269" s="3"/>
      <c r="D269" s="3"/>
      <c r="E269" s="7"/>
    </row>
    <row r="270" spans="1:5" x14ac:dyDescent="0.3">
      <c r="A270" s="3"/>
      <c r="B270" s="3"/>
      <c r="C270" s="3"/>
      <c r="D270" s="3"/>
      <c r="E270" s="7"/>
    </row>
    <row r="271" spans="1:5" x14ac:dyDescent="0.3">
      <c r="A271" s="3"/>
      <c r="B271" s="3"/>
      <c r="C271" s="3"/>
      <c r="D271" s="3"/>
      <c r="E271" s="7"/>
    </row>
    <row r="272" spans="1:5" x14ac:dyDescent="0.3">
      <c r="A272" s="3"/>
      <c r="B272" s="3"/>
      <c r="C272" s="3"/>
      <c r="D272" s="3"/>
      <c r="E272" s="7"/>
    </row>
    <row r="273" spans="1:5" x14ac:dyDescent="0.3">
      <c r="A273" s="3"/>
      <c r="B273" s="3"/>
      <c r="C273" s="3"/>
      <c r="D273" s="3"/>
      <c r="E273" s="7"/>
    </row>
    <row r="274" spans="1:5" x14ac:dyDescent="0.3">
      <c r="A274" s="3"/>
      <c r="B274" s="3"/>
      <c r="C274" s="3"/>
      <c r="D274" s="3"/>
      <c r="E274" s="7"/>
    </row>
    <row r="275" spans="1:5" x14ac:dyDescent="0.3">
      <c r="A275" s="3"/>
      <c r="B275" s="3"/>
      <c r="C275" s="3"/>
      <c r="D275" s="3"/>
      <c r="E275" s="7"/>
    </row>
    <row r="276" spans="1:5" x14ac:dyDescent="0.3">
      <c r="A276" s="3"/>
      <c r="B276" s="3"/>
      <c r="C276" s="3"/>
      <c r="D276" s="3"/>
      <c r="E276" s="7"/>
    </row>
    <row r="277" spans="1:5" x14ac:dyDescent="0.3">
      <c r="A277" s="3"/>
      <c r="B277" s="3"/>
      <c r="C277" s="3"/>
      <c r="D277" s="3"/>
      <c r="E277" s="7"/>
    </row>
    <row r="278" spans="1:5" x14ac:dyDescent="0.3">
      <c r="A278" s="3"/>
      <c r="B278" s="3"/>
      <c r="C278" s="3"/>
      <c r="D278" s="3"/>
      <c r="E278" s="7"/>
    </row>
    <row r="279" spans="1:5" x14ac:dyDescent="0.3">
      <c r="A279" s="3"/>
      <c r="B279" s="3"/>
      <c r="C279" s="3"/>
      <c r="D279" s="3"/>
      <c r="E279" s="7"/>
    </row>
    <row r="280" spans="1:5" x14ac:dyDescent="0.3">
      <c r="A280" s="3"/>
      <c r="B280" s="3"/>
      <c r="C280" s="3"/>
      <c r="D280" s="3"/>
      <c r="E280" s="7"/>
    </row>
    <row r="281" spans="1:5" x14ac:dyDescent="0.3">
      <c r="A281" s="3"/>
      <c r="B281" s="3"/>
      <c r="C281" s="3"/>
      <c r="D281" s="3"/>
      <c r="E281" s="7"/>
    </row>
    <row r="282" spans="1:5" x14ac:dyDescent="0.3">
      <c r="A282" s="3"/>
      <c r="B282" s="3"/>
      <c r="C282" s="3"/>
      <c r="D282" s="3"/>
      <c r="E282" s="7"/>
    </row>
    <row r="283" spans="1:5" x14ac:dyDescent="0.3">
      <c r="A283" s="3"/>
      <c r="B283" s="3"/>
      <c r="C283" s="3"/>
      <c r="D283" s="3"/>
      <c r="E283" s="7"/>
    </row>
    <row r="284" spans="1:5" x14ac:dyDescent="0.3">
      <c r="A284" s="3"/>
      <c r="B284" s="3"/>
      <c r="C284" s="3"/>
      <c r="D284" s="3"/>
      <c r="E284" s="7"/>
    </row>
    <row r="285" spans="1:5" x14ac:dyDescent="0.3">
      <c r="A285" s="3"/>
      <c r="B285" s="3"/>
      <c r="C285" s="3"/>
      <c r="D285" s="3"/>
      <c r="E285" s="7"/>
    </row>
    <row r="286" spans="1:5" x14ac:dyDescent="0.3">
      <c r="A286" s="3"/>
      <c r="B286" s="3"/>
      <c r="C286" s="3"/>
      <c r="D286" s="3"/>
      <c r="E286" s="7"/>
    </row>
    <row r="287" spans="1:5" x14ac:dyDescent="0.3">
      <c r="A287" s="3"/>
      <c r="B287" s="3"/>
      <c r="C287" s="3"/>
      <c r="D287" s="3"/>
      <c r="E287" s="7"/>
    </row>
    <row r="288" spans="1:5" x14ac:dyDescent="0.3">
      <c r="A288" s="3"/>
      <c r="B288" s="3"/>
      <c r="C288" s="3"/>
      <c r="D288" s="3"/>
      <c r="E288" s="7"/>
    </row>
    <row r="289" spans="1:5" x14ac:dyDescent="0.3">
      <c r="A289" s="3"/>
      <c r="B289" s="3"/>
      <c r="C289" s="3"/>
      <c r="D289" s="3"/>
      <c r="E289" s="7"/>
    </row>
    <row r="290" spans="1:5" x14ac:dyDescent="0.3">
      <c r="A290" s="3"/>
      <c r="B290" s="3"/>
      <c r="C290" s="3"/>
      <c r="D290" s="3"/>
      <c r="E290" s="7"/>
    </row>
    <row r="291" spans="1:5" x14ac:dyDescent="0.3">
      <c r="A291" s="3"/>
      <c r="B291" s="3"/>
      <c r="C291" s="3"/>
      <c r="D291" s="3"/>
      <c r="E291" s="7"/>
    </row>
    <row r="292" spans="1:5" x14ac:dyDescent="0.3">
      <c r="A292" s="3"/>
      <c r="B292" s="3"/>
      <c r="C292" s="3"/>
      <c r="D292" s="3"/>
      <c r="E292" s="7"/>
    </row>
    <row r="293" spans="1:5" x14ac:dyDescent="0.3">
      <c r="A293" s="3"/>
      <c r="B293" s="3"/>
      <c r="C293" s="3"/>
      <c r="D293" s="3"/>
      <c r="E293" s="7"/>
    </row>
    <row r="294" spans="1:5" x14ac:dyDescent="0.3">
      <c r="A294" s="3"/>
      <c r="B294" s="3"/>
      <c r="C294" s="3"/>
      <c r="D294" s="3"/>
      <c r="E294" s="7"/>
    </row>
    <row r="295" spans="1:5" x14ac:dyDescent="0.3">
      <c r="A295" s="3"/>
      <c r="B295" s="3"/>
      <c r="C295" s="3"/>
      <c r="D295" s="3"/>
      <c r="E295" s="7"/>
    </row>
    <row r="296" spans="1:5" x14ac:dyDescent="0.3">
      <c r="A296" s="3"/>
      <c r="B296" s="3"/>
      <c r="C296" s="3"/>
      <c r="D296" s="3"/>
      <c r="E296" s="7"/>
    </row>
    <row r="297" spans="1:5" x14ac:dyDescent="0.3">
      <c r="A297" s="3"/>
      <c r="B297" s="3"/>
      <c r="C297" s="3"/>
      <c r="D297" s="3"/>
      <c r="E297" s="7"/>
    </row>
    <row r="298" spans="1:5" x14ac:dyDescent="0.3">
      <c r="A298" s="3"/>
      <c r="B298" s="3"/>
      <c r="C298" s="3"/>
      <c r="D298" s="3"/>
      <c r="E298" s="7"/>
    </row>
    <row r="299" spans="1:5" x14ac:dyDescent="0.3">
      <c r="A299" s="3"/>
      <c r="B299" s="3"/>
      <c r="C299" s="3"/>
      <c r="D299" s="3"/>
      <c r="E299" s="7"/>
    </row>
    <row r="300" spans="1:5" x14ac:dyDescent="0.3">
      <c r="A300" s="3"/>
      <c r="B300" s="3"/>
      <c r="C300" s="3"/>
      <c r="D300" s="3"/>
      <c r="E300" s="7"/>
    </row>
    <row r="301" spans="1:5" x14ac:dyDescent="0.3">
      <c r="A301" s="3"/>
      <c r="B301" s="3"/>
      <c r="C301" s="3"/>
      <c r="D301" s="3"/>
      <c r="E301" s="7"/>
    </row>
    <row r="302" spans="1:5" x14ac:dyDescent="0.3">
      <c r="A302" s="3"/>
      <c r="B302" s="3"/>
      <c r="C302" s="3"/>
      <c r="D302" s="3"/>
      <c r="E302" s="7"/>
    </row>
    <row r="303" spans="1:5" x14ac:dyDescent="0.3">
      <c r="A303" s="3"/>
      <c r="B303" s="3"/>
      <c r="C303" s="3"/>
      <c r="D303" s="3"/>
      <c r="E303" s="7"/>
    </row>
    <row r="304" spans="1:5" x14ac:dyDescent="0.3">
      <c r="A304" s="3"/>
      <c r="B304" s="3"/>
      <c r="C304" s="3"/>
      <c r="D304" s="3"/>
      <c r="E304" s="7"/>
    </row>
    <row r="305" spans="1:5" x14ac:dyDescent="0.3">
      <c r="A305" s="3"/>
      <c r="B305" s="3"/>
      <c r="C305" s="3"/>
      <c r="D305" s="3"/>
      <c r="E305" s="7"/>
    </row>
    <row r="306" spans="1:5" x14ac:dyDescent="0.3">
      <c r="A306" s="3"/>
      <c r="B306" s="3"/>
      <c r="C306" s="3"/>
      <c r="D306" s="3"/>
      <c r="E306" s="7"/>
    </row>
    <row r="307" spans="1:5" x14ac:dyDescent="0.3">
      <c r="A307" s="3"/>
      <c r="B307" s="3"/>
      <c r="C307" s="3"/>
      <c r="D307" s="3"/>
      <c r="E307" s="7"/>
    </row>
    <row r="308" spans="1:5" x14ac:dyDescent="0.3">
      <c r="A308" s="3"/>
      <c r="B308" s="3"/>
      <c r="C308" s="3"/>
      <c r="D308" s="3"/>
      <c r="E308" s="7"/>
    </row>
    <row r="309" spans="1:5" x14ac:dyDescent="0.3">
      <c r="A309" s="3"/>
      <c r="B309" s="3"/>
      <c r="C309" s="3"/>
      <c r="D309" s="3"/>
      <c r="E309" s="7"/>
    </row>
    <row r="310" spans="1:5" x14ac:dyDescent="0.3">
      <c r="A310" s="3"/>
      <c r="B310" s="3"/>
      <c r="C310" s="3"/>
      <c r="D310" s="3"/>
      <c r="E310" s="7"/>
    </row>
    <row r="311" spans="1:5" x14ac:dyDescent="0.3">
      <c r="A311" s="3"/>
      <c r="B311" s="3"/>
      <c r="C311" s="3"/>
      <c r="D311" s="3"/>
      <c r="E311" s="7"/>
    </row>
    <row r="312" spans="1:5" x14ac:dyDescent="0.3">
      <c r="A312" s="3"/>
      <c r="B312" s="3"/>
      <c r="C312" s="3"/>
      <c r="D312" s="3"/>
      <c r="E312" s="7"/>
    </row>
    <row r="313" spans="1:5" x14ac:dyDescent="0.3">
      <c r="A313" s="3"/>
      <c r="B313" s="3"/>
      <c r="C313" s="3"/>
      <c r="D313" s="3"/>
      <c r="E313" s="7"/>
    </row>
    <row r="314" spans="1:5" x14ac:dyDescent="0.3">
      <c r="A314" s="3"/>
      <c r="B314" s="3"/>
      <c r="C314" s="3"/>
      <c r="D314" s="3"/>
      <c r="E314" s="7"/>
    </row>
    <row r="315" spans="1:5" x14ac:dyDescent="0.3">
      <c r="A315" s="3"/>
      <c r="B315" s="3"/>
      <c r="C315" s="3"/>
      <c r="D315" s="3"/>
      <c r="E315" s="7"/>
    </row>
    <row r="316" spans="1:5" x14ac:dyDescent="0.3">
      <c r="A316" s="3"/>
      <c r="B316" s="3"/>
      <c r="C316" s="3"/>
      <c r="D316" s="3"/>
      <c r="E316" s="7"/>
    </row>
    <row r="317" spans="1:5" x14ac:dyDescent="0.3">
      <c r="A317" s="3"/>
      <c r="B317" s="3"/>
      <c r="C317" s="3"/>
      <c r="D317" s="3"/>
      <c r="E317" s="7"/>
    </row>
    <row r="318" spans="1:5" x14ac:dyDescent="0.3">
      <c r="A318" s="3"/>
      <c r="B318" s="3"/>
      <c r="C318" s="3"/>
      <c r="D318" s="3"/>
      <c r="E318" s="7"/>
    </row>
    <row r="319" spans="1:5" x14ac:dyDescent="0.3">
      <c r="A319" s="3"/>
      <c r="B319" s="3"/>
      <c r="C319" s="3"/>
      <c r="D319" s="3"/>
      <c r="E319" s="7"/>
    </row>
    <row r="320" spans="1:5" x14ac:dyDescent="0.3">
      <c r="A320" s="3"/>
      <c r="B320" s="3"/>
      <c r="C320" s="3"/>
      <c r="D320" s="3"/>
      <c r="E320" s="7"/>
    </row>
    <row r="321" spans="1:5" x14ac:dyDescent="0.3">
      <c r="A321" s="3"/>
      <c r="B321" s="3"/>
      <c r="C321" s="3"/>
      <c r="D321" s="3"/>
      <c r="E321" s="7"/>
    </row>
    <row r="322" spans="1:5" x14ac:dyDescent="0.3">
      <c r="A322" s="3"/>
      <c r="B322" s="3"/>
      <c r="C322" s="3"/>
      <c r="D322" s="3"/>
      <c r="E322" s="7"/>
    </row>
    <row r="323" spans="1:5" x14ac:dyDescent="0.3">
      <c r="A323" s="3"/>
      <c r="B323" s="3"/>
      <c r="C323" s="3"/>
      <c r="D323" s="3"/>
      <c r="E323" s="7"/>
    </row>
    <row r="324" spans="1:5" x14ac:dyDescent="0.3">
      <c r="A324" s="3"/>
      <c r="B324" s="3"/>
      <c r="C324" s="3"/>
      <c r="D324" s="3"/>
      <c r="E324" s="7"/>
    </row>
    <row r="325" spans="1:5" x14ac:dyDescent="0.3">
      <c r="A325" s="3"/>
      <c r="B325" s="3"/>
      <c r="C325" s="3"/>
      <c r="D325" s="3"/>
      <c r="E325" s="7"/>
    </row>
    <row r="326" spans="1:5" x14ac:dyDescent="0.3">
      <c r="A326" s="3"/>
      <c r="B326" s="3"/>
      <c r="C326" s="3"/>
      <c r="D326" s="3"/>
      <c r="E326" s="7"/>
    </row>
    <row r="327" spans="1:5" x14ac:dyDescent="0.3">
      <c r="A327" s="3"/>
      <c r="B327" s="3"/>
      <c r="C327" s="3"/>
      <c r="D327" s="3"/>
      <c r="E327" s="7"/>
    </row>
    <row r="328" spans="1:5" x14ac:dyDescent="0.3">
      <c r="A328" s="3"/>
      <c r="B328" s="3"/>
      <c r="C328" s="3"/>
      <c r="D328" s="3"/>
      <c r="E328" s="7"/>
    </row>
    <row r="329" spans="1:5" x14ac:dyDescent="0.3">
      <c r="A329" s="3"/>
      <c r="B329" s="3"/>
      <c r="C329" s="3"/>
      <c r="D329" s="3"/>
      <c r="E329" s="7"/>
    </row>
    <row r="330" spans="1:5" x14ac:dyDescent="0.3">
      <c r="A330" s="3"/>
      <c r="B330" s="3"/>
      <c r="C330" s="3"/>
      <c r="D330" s="3"/>
      <c r="E330" s="7"/>
    </row>
    <row r="331" spans="1:5" x14ac:dyDescent="0.3">
      <c r="A331" s="3"/>
      <c r="B331" s="3"/>
      <c r="C331" s="3"/>
      <c r="D331" s="3"/>
      <c r="E331" s="7"/>
    </row>
    <row r="332" spans="1:5" x14ac:dyDescent="0.3">
      <c r="A332" s="3"/>
      <c r="B332" s="3"/>
      <c r="C332" s="3"/>
      <c r="D332" s="3"/>
      <c r="E332" s="7"/>
    </row>
    <row r="333" spans="1:5" x14ac:dyDescent="0.3">
      <c r="A333" s="3"/>
      <c r="B333" s="3"/>
      <c r="C333" s="3"/>
      <c r="D333" s="3"/>
      <c r="E333" s="7"/>
    </row>
    <row r="334" spans="1:5" x14ac:dyDescent="0.3">
      <c r="A334" s="3"/>
      <c r="B334" s="3"/>
      <c r="C334" s="3"/>
      <c r="D334" s="3"/>
      <c r="E334" s="7"/>
    </row>
    <row r="335" spans="1:5" x14ac:dyDescent="0.3">
      <c r="A335" s="3"/>
      <c r="B335" s="3"/>
      <c r="C335" s="3"/>
      <c r="D335" s="3"/>
      <c r="E335" s="7"/>
    </row>
    <row r="336" spans="1:5" x14ac:dyDescent="0.3">
      <c r="A336" s="3"/>
      <c r="B336" s="3"/>
      <c r="C336" s="3"/>
      <c r="D336" s="3"/>
      <c r="E336" s="7"/>
    </row>
    <row r="337" spans="1:5" x14ac:dyDescent="0.3">
      <c r="A337" s="3"/>
      <c r="B337" s="3"/>
      <c r="C337" s="3"/>
      <c r="D337" s="3"/>
      <c r="E337" s="7"/>
    </row>
    <row r="338" spans="1:5" x14ac:dyDescent="0.3">
      <c r="A338" s="3"/>
      <c r="B338" s="3"/>
      <c r="C338" s="3"/>
      <c r="D338" s="3"/>
      <c r="E338" s="7"/>
    </row>
    <row r="339" spans="1:5" x14ac:dyDescent="0.3">
      <c r="A339" s="3"/>
      <c r="B339" s="3"/>
      <c r="C339" s="3"/>
      <c r="D339" s="3"/>
      <c r="E339" s="7"/>
    </row>
    <row r="340" spans="1:5" x14ac:dyDescent="0.3">
      <c r="A340" s="3"/>
      <c r="B340" s="3"/>
      <c r="C340" s="3"/>
      <c r="D340" s="3"/>
      <c r="E340" s="7"/>
    </row>
    <row r="341" spans="1:5" x14ac:dyDescent="0.3">
      <c r="A341" s="3"/>
      <c r="B341" s="3"/>
      <c r="C341" s="3"/>
      <c r="D341" s="3"/>
      <c r="E341" s="7"/>
    </row>
    <row r="342" spans="1:5" x14ac:dyDescent="0.3">
      <c r="A342" s="3"/>
      <c r="B342" s="3"/>
      <c r="C342" s="3"/>
      <c r="D342" s="3"/>
      <c r="E342" s="7"/>
    </row>
    <row r="343" spans="1:5" x14ac:dyDescent="0.3">
      <c r="A343" s="3"/>
      <c r="B343" s="3"/>
      <c r="C343" s="3"/>
      <c r="D343" s="3"/>
      <c r="E343" s="7"/>
    </row>
    <row r="344" spans="1:5" x14ac:dyDescent="0.3">
      <c r="A344" s="3"/>
      <c r="B344" s="3"/>
      <c r="C344" s="3"/>
      <c r="D344" s="3"/>
      <c r="E344" s="7"/>
    </row>
    <row r="345" spans="1:5" x14ac:dyDescent="0.3">
      <c r="A345" s="3"/>
      <c r="B345" s="3"/>
      <c r="C345" s="3"/>
      <c r="D345" s="3"/>
      <c r="E345" s="7"/>
    </row>
    <row r="346" spans="1:5" x14ac:dyDescent="0.3">
      <c r="A346" s="3"/>
      <c r="B346" s="3"/>
      <c r="C346" s="3"/>
      <c r="D346" s="3"/>
      <c r="E346" s="7"/>
    </row>
    <row r="347" spans="1:5" x14ac:dyDescent="0.3">
      <c r="A347" s="3"/>
      <c r="B347" s="3"/>
      <c r="C347" s="3"/>
      <c r="D347" s="3"/>
      <c r="E347" s="7"/>
    </row>
    <row r="348" spans="1:5" x14ac:dyDescent="0.3">
      <c r="A348" s="3"/>
      <c r="B348" s="3"/>
      <c r="C348" s="3"/>
      <c r="D348" s="3"/>
      <c r="E348" s="7"/>
    </row>
    <row r="349" spans="1:5" x14ac:dyDescent="0.3">
      <c r="A349" s="3"/>
      <c r="B349" s="3"/>
      <c r="C349" s="3"/>
      <c r="D349" s="3"/>
      <c r="E349" s="7"/>
    </row>
    <row r="350" spans="1:5" x14ac:dyDescent="0.3">
      <c r="A350" s="3"/>
      <c r="B350" s="3"/>
      <c r="C350" s="3"/>
      <c r="D350" s="3"/>
      <c r="E350" s="7"/>
    </row>
    <row r="351" spans="1:5" x14ac:dyDescent="0.3">
      <c r="A351" s="3"/>
      <c r="B351" s="3"/>
      <c r="C351" s="3"/>
      <c r="D351" s="3"/>
      <c r="E351" s="7"/>
    </row>
    <row r="352" spans="1:5" x14ac:dyDescent="0.3">
      <c r="A352" s="3"/>
      <c r="B352" s="3"/>
      <c r="C352" s="3"/>
      <c r="D352" s="3"/>
      <c r="E352" s="7"/>
    </row>
    <row r="353" spans="1:5" x14ac:dyDescent="0.3">
      <c r="A353" s="3"/>
      <c r="B353" s="3"/>
      <c r="C353" s="3"/>
      <c r="D353" s="3"/>
      <c r="E353" s="7"/>
    </row>
    <row r="354" spans="1:5" x14ac:dyDescent="0.3">
      <c r="A354" s="3"/>
      <c r="B354" s="3"/>
      <c r="C354" s="3"/>
      <c r="D354" s="3"/>
      <c r="E354" s="7"/>
    </row>
    <row r="355" spans="1:5" x14ac:dyDescent="0.3">
      <c r="A355" s="3"/>
      <c r="B355" s="3"/>
      <c r="C355" s="3"/>
      <c r="D355" s="3"/>
      <c r="E355" s="7"/>
    </row>
    <row r="356" spans="1:5" x14ac:dyDescent="0.3">
      <c r="A356" s="3"/>
      <c r="B356" s="3"/>
      <c r="C356" s="3"/>
      <c r="D356" s="3"/>
      <c r="E356" s="7"/>
    </row>
    <row r="357" spans="1:5" x14ac:dyDescent="0.3">
      <c r="A357" s="3"/>
      <c r="B357" s="3"/>
      <c r="C357" s="3"/>
      <c r="D357" s="3"/>
      <c r="E357" s="7"/>
    </row>
    <row r="358" spans="1:5" x14ac:dyDescent="0.3">
      <c r="A358" s="3"/>
      <c r="B358" s="3"/>
      <c r="C358" s="3"/>
      <c r="D358" s="3"/>
      <c r="E358" s="7"/>
    </row>
    <row r="359" spans="1:5" x14ac:dyDescent="0.3">
      <c r="A359" s="3"/>
      <c r="B359" s="3"/>
      <c r="C359" s="3"/>
      <c r="D359" s="3"/>
      <c r="E359" s="7"/>
    </row>
    <row r="360" spans="1:5" x14ac:dyDescent="0.3">
      <c r="A360" s="3"/>
      <c r="B360" s="3"/>
      <c r="C360" s="3"/>
      <c r="D360" s="3"/>
      <c r="E360" s="7"/>
    </row>
    <row r="361" spans="1:5" x14ac:dyDescent="0.3">
      <c r="A361" s="3"/>
      <c r="B361" s="3"/>
      <c r="C361" s="3"/>
      <c r="D361" s="3"/>
      <c r="E361" s="7"/>
    </row>
    <row r="362" spans="1:5" x14ac:dyDescent="0.3">
      <c r="A362" s="3"/>
      <c r="B362" s="3"/>
      <c r="C362" s="3"/>
      <c r="D362" s="3"/>
      <c r="E362" s="7"/>
    </row>
    <row r="363" spans="1:5" x14ac:dyDescent="0.3">
      <c r="A363" s="3"/>
      <c r="B363" s="3"/>
      <c r="C363" s="3"/>
      <c r="D363" s="3"/>
      <c r="E363" s="7"/>
    </row>
    <row r="364" spans="1:5" x14ac:dyDescent="0.3">
      <c r="A364" s="3"/>
      <c r="B364" s="3"/>
      <c r="C364" s="3"/>
      <c r="D364" s="3"/>
      <c r="E364" s="7"/>
    </row>
    <row r="365" spans="1:5" x14ac:dyDescent="0.3">
      <c r="A365" s="3"/>
      <c r="B365" s="3"/>
      <c r="C365" s="3"/>
      <c r="D365" s="3"/>
      <c r="E365" s="7"/>
    </row>
    <row r="366" spans="1:5" x14ac:dyDescent="0.3">
      <c r="A366" s="3"/>
      <c r="B366" s="3"/>
      <c r="C366" s="3"/>
      <c r="D366" s="3"/>
      <c r="E366" s="7"/>
    </row>
    <row r="367" spans="1:5" x14ac:dyDescent="0.3">
      <c r="A367" s="3"/>
      <c r="B367" s="3"/>
      <c r="C367" s="3"/>
      <c r="D367" s="3"/>
      <c r="E367" s="7"/>
    </row>
    <row r="368" spans="1:5" x14ac:dyDescent="0.3">
      <c r="A368" s="3"/>
      <c r="B368" s="3"/>
      <c r="C368" s="3"/>
      <c r="D368" s="3"/>
      <c r="E368" s="7"/>
    </row>
    <row r="369" spans="1:5" x14ac:dyDescent="0.3">
      <c r="A369" s="3"/>
      <c r="B369" s="3"/>
      <c r="C369" s="3"/>
      <c r="D369" s="3"/>
      <c r="E369" s="7"/>
    </row>
    <row r="370" spans="1:5" x14ac:dyDescent="0.3">
      <c r="A370" s="3"/>
      <c r="B370" s="3"/>
      <c r="C370" s="3"/>
      <c r="D370" s="3"/>
      <c r="E370" s="7"/>
    </row>
    <row r="371" spans="1:5" x14ac:dyDescent="0.3">
      <c r="A371" s="3"/>
      <c r="B371" s="3"/>
      <c r="C371" s="3"/>
      <c r="D371" s="3"/>
      <c r="E371" s="7"/>
    </row>
    <row r="372" spans="1:5" x14ac:dyDescent="0.3">
      <c r="A372" s="3"/>
      <c r="B372" s="3"/>
      <c r="C372" s="3"/>
      <c r="D372" s="3"/>
      <c r="E372" s="7"/>
    </row>
    <row r="373" spans="1:5" x14ac:dyDescent="0.3">
      <c r="A373" s="3"/>
      <c r="B373" s="3"/>
      <c r="C373" s="3"/>
      <c r="D373" s="3"/>
      <c r="E373" s="7"/>
    </row>
    <row r="374" spans="1:5" x14ac:dyDescent="0.3">
      <c r="A374" s="3"/>
      <c r="B374" s="3"/>
      <c r="C374" s="3"/>
      <c r="D374" s="3"/>
      <c r="E374" s="7"/>
    </row>
    <row r="375" spans="1:5" x14ac:dyDescent="0.3">
      <c r="A375" s="3"/>
      <c r="B375" s="3"/>
      <c r="C375" s="3"/>
      <c r="D375" s="3"/>
      <c r="E375" s="7"/>
    </row>
    <row r="376" spans="1:5" x14ac:dyDescent="0.3">
      <c r="A376" s="3"/>
      <c r="B376" s="3"/>
      <c r="C376" s="3"/>
      <c r="D376" s="3"/>
      <c r="E376" s="7"/>
    </row>
    <row r="377" spans="1:5" x14ac:dyDescent="0.3">
      <c r="A377" s="3"/>
      <c r="B377" s="3"/>
      <c r="C377" s="3"/>
      <c r="D377" s="3"/>
      <c r="E377" s="7"/>
    </row>
    <row r="378" spans="1:5" x14ac:dyDescent="0.3">
      <c r="A378" s="3"/>
      <c r="B378" s="3"/>
      <c r="C378" s="3"/>
      <c r="D378" s="3"/>
      <c r="E378" s="7"/>
    </row>
    <row r="379" spans="1:5" x14ac:dyDescent="0.3">
      <c r="A379" s="3"/>
      <c r="B379" s="3"/>
      <c r="C379" s="3"/>
      <c r="D379" s="3"/>
      <c r="E379" s="7"/>
    </row>
    <row r="380" spans="1:5" x14ac:dyDescent="0.3">
      <c r="A380" s="3"/>
      <c r="B380" s="3"/>
      <c r="C380" s="3"/>
      <c r="D380" s="3"/>
      <c r="E380" s="7"/>
    </row>
    <row r="381" spans="1:5" x14ac:dyDescent="0.3">
      <c r="A381" s="3"/>
      <c r="B381" s="3"/>
      <c r="C381" s="3"/>
      <c r="D381" s="3"/>
      <c r="E381" s="7"/>
    </row>
    <row r="382" spans="1:5" x14ac:dyDescent="0.3">
      <c r="A382" s="3"/>
      <c r="B382" s="3"/>
      <c r="C382" s="3"/>
      <c r="D382" s="3"/>
      <c r="E382" s="7"/>
    </row>
    <row r="383" spans="1:5" x14ac:dyDescent="0.3">
      <c r="A383" s="3"/>
      <c r="B383" s="3"/>
      <c r="C383" s="3"/>
      <c r="D383" s="3"/>
      <c r="E383" s="7"/>
    </row>
    <row r="384" spans="1:5" x14ac:dyDescent="0.3">
      <c r="A384" s="3"/>
      <c r="B384" s="3"/>
      <c r="C384" s="3"/>
      <c r="D384" s="3"/>
      <c r="E384" s="7"/>
    </row>
    <row r="385" spans="1:5" x14ac:dyDescent="0.3">
      <c r="A385" s="3"/>
      <c r="B385" s="3"/>
      <c r="C385" s="3"/>
      <c r="D385" s="3"/>
      <c r="E385" s="7"/>
    </row>
    <row r="386" spans="1:5" x14ac:dyDescent="0.3">
      <c r="A386" s="3"/>
      <c r="B386" s="3"/>
      <c r="C386" s="3"/>
      <c r="D386" s="3"/>
      <c r="E386" s="7"/>
    </row>
    <row r="387" spans="1:5" x14ac:dyDescent="0.3">
      <c r="A387" s="3"/>
      <c r="B387" s="3"/>
      <c r="C387" s="3"/>
      <c r="D387" s="3"/>
      <c r="E387" s="7"/>
    </row>
    <row r="388" spans="1:5" x14ac:dyDescent="0.3">
      <c r="A388" s="3"/>
      <c r="B388" s="3"/>
      <c r="C388" s="3"/>
      <c r="D388" s="3"/>
      <c r="E388" s="7"/>
    </row>
    <row r="389" spans="1:5" x14ac:dyDescent="0.3">
      <c r="A389" s="3"/>
      <c r="B389" s="3"/>
      <c r="C389" s="3"/>
      <c r="D389" s="3"/>
      <c r="E389" s="7"/>
    </row>
    <row r="390" spans="1:5" x14ac:dyDescent="0.3">
      <c r="A390" s="3"/>
      <c r="B390" s="3"/>
      <c r="C390" s="3"/>
      <c r="D390" s="3"/>
      <c r="E390" s="7"/>
    </row>
    <row r="391" spans="1:5" x14ac:dyDescent="0.3">
      <c r="A391" s="3"/>
      <c r="B391" s="3"/>
      <c r="C391" s="3"/>
      <c r="D391" s="3"/>
      <c r="E391" s="7"/>
    </row>
    <row r="392" spans="1:5" x14ac:dyDescent="0.3">
      <c r="A392" s="3"/>
      <c r="B392" s="3"/>
      <c r="C392" s="3"/>
      <c r="D392" s="3"/>
      <c r="E392" s="7"/>
    </row>
    <row r="393" spans="1:5" x14ac:dyDescent="0.3">
      <c r="A393" s="3"/>
      <c r="B393" s="3"/>
      <c r="C393" s="3"/>
      <c r="D393" s="3"/>
      <c r="E393" s="7"/>
    </row>
    <row r="394" spans="1:5" x14ac:dyDescent="0.3">
      <c r="A394" s="3"/>
      <c r="B394" s="3"/>
      <c r="C394" s="3"/>
      <c r="D394" s="3"/>
      <c r="E394" s="7"/>
    </row>
    <row r="395" spans="1:5" x14ac:dyDescent="0.3">
      <c r="A395" s="3"/>
      <c r="B395" s="3"/>
      <c r="C395" s="3"/>
      <c r="D395" s="3"/>
      <c r="E395" s="7"/>
    </row>
    <row r="396" spans="1:5" x14ac:dyDescent="0.3">
      <c r="A396" s="3"/>
      <c r="B396" s="3"/>
      <c r="C396" s="3"/>
      <c r="D396" s="3"/>
      <c r="E396" s="7"/>
    </row>
    <row r="397" spans="1:5" x14ac:dyDescent="0.3">
      <c r="A397" s="3"/>
      <c r="B397" s="3"/>
      <c r="C397" s="3"/>
      <c r="D397" s="3"/>
      <c r="E397" s="7"/>
    </row>
    <row r="398" spans="1:5" x14ac:dyDescent="0.3">
      <c r="A398" s="3"/>
      <c r="B398" s="3"/>
      <c r="C398" s="3"/>
      <c r="D398" s="3"/>
      <c r="E398" s="7"/>
    </row>
    <row r="399" spans="1:5" x14ac:dyDescent="0.3">
      <c r="A399" s="3"/>
      <c r="B399" s="3"/>
      <c r="C399" s="3"/>
      <c r="D399" s="3"/>
      <c r="E399" s="7"/>
    </row>
    <row r="400" spans="1:5" x14ac:dyDescent="0.3">
      <c r="A400" s="3"/>
      <c r="B400" s="3"/>
      <c r="C400" s="3"/>
      <c r="D400" s="3"/>
      <c r="E400" s="7"/>
    </row>
    <row r="401" spans="1:5" x14ac:dyDescent="0.3">
      <c r="A401" s="3"/>
      <c r="B401" s="3"/>
      <c r="C401" s="3"/>
      <c r="D401" s="3"/>
      <c r="E401" s="7"/>
    </row>
    <row r="402" spans="1:5" x14ac:dyDescent="0.3">
      <c r="A402" s="3"/>
      <c r="B402" s="3"/>
      <c r="C402" s="3"/>
      <c r="D402" s="3"/>
      <c r="E402" s="7"/>
    </row>
    <row r="403" spans="1:5" x14ac:dyDescent="0.3">
      <c r="A403" s="3"/>
      <c r="B403" s="3"/>
      <c r="C403" s="3"/>
      <c r="D403" s="3"/>
      <c r="E403" s="7"/>
    </row>
    <row r="404" spans="1:5" x14ac:dyDescent="0.3">
      <c r="A404" s="3"/>
      <c r="B404" s="3"/>
      <c r="C404" s="3"/>
      <c r="D404" s="3"/>
      <c r="E404" s="7"/>
    </row>
    <row r="405" spans="1:5" x14ac:dyDescent="0.3">
      <c r="A405" s="3"/>
      <c r="B405" s="3"/>
      <c r="C405" s="3"/>
      <c r="D405" s="3"/>
      <c r="E405" s="7"/>
    </row>
    <row r="406" spans="1:5" x14ac:dyDescent="0.3">
      <c r="A406" s="3"/>
      <c r="B406" s="3"/>
      <c r="C406" s="3"/>
      <c r="D406" s="3"/>
      <c r="E406" s="7"/>
    </row>
    <row r="407" spans="1:5" x14ac:dyDescent="0.3">
      <c r="A407" s="3"/>
      <c r="B407" s="3"/>
      <c r="C407" s="3"/>
      <c r="D407" s="3"/>
      <c r="E407" s="7"/>
    </row>
    <row r="408" spans="1:5" x14ac:dyDescent="0.3">
      <c r="A408" s="3"/>
      <c r="B408" s="3"/>
      <c r="C408" s="3"/>
      <c r="D408" s="3"/>
      <c r="E408" s="7"/>
    </row>
    <row r="409" spans="1:5" x14ac:dyDescent="0.3">
      <c r="A409" s="3"/>
      <c r="B409" s="3"/>
      <c r="C409" s="3"/>
      <c r="D409" s="3"/>
      <c r="E409" s="7"/>
    </row>
    <row r="410" spans="1:5" x14ac:dyDescent="0.3">
      <c r="A410" s="3"/>
      <c r="B410" s="3"/>
      <c r="C410" s="3"/>
      <c r="D410" s="3"/>
      <c r="E410" s="7"/>
    </row>
    <row r="411" spans="1:5" x14ac:dyDescent="0.3">
      <c r="A411" s="3"/>
      <c r="B411" s="3"/>
      <c r="C411" s="3"/>
      <c r="D411" s="3"/>
      <c r="E411" s="7"/>
    </row>
    <row r="412" spans="1:5" x14ac:dyDescent="0.3">
      <c r="A412" s="3"/>
      <c r="B412" s="3"/>
      <c r="C412" s="3"/>
      <c r="D412" s="3"/>
      <c r="E412" s="7"/>
    </row>
    <row r="413" spans="1:5" x14ac:dyDescent="0.3">
      <c r="A413" s="3"/>
      <c r="B413" s="3"/>
      <c r="C413" s="3"/>
      <c r="D413" s="3"/>
      <c r="E413" s="7"/>
    </row>
    <row r="414" spans="1:5" x14ac:dyDescent="0.3">
      <c r="A414" s="3"/>
      <c r="B414" s="3"/>
      <c r="C414" s="3"/>
      <c r="D414" s="3"/>
      <c r="E414" s="7"/>
    </row>
    <row r="415" spans="1:5" x14ac:dyDescent="0.3">
      <c r="A415" s="3"/>
      <c r="B415" s="3"/>
      <c r="C415" s="3"/>
      <c r="D415" s="3"/>
      <c r="E415" s="7"/>
    </row>
    <row r="416" spans="1:5" x14ac:dyDescent="0.3">
      <c r="A416" s="3"/>
      <c r="B416" s="3"/>
      <c r="C416" s="3"/>
      <c r="D416" s="3"/>
      <c r="E416" s="7"/>
    </row>
    <row r="417" spans="1:5" x14ac:dyDescent="0.3">
      <c r="A417" s="3"/>
      <c r="B417" s="3"/>
      <c r="C417" s="3"/>
      <c r="D417" s="3"/>
      <c r="E417" s="7"/>
    </row>
    <row r="418" spans="1:5" x14ac:dyDescent="0.3">
      <c r="A418" s="3"/>
      <c r="B418" s="3"/>
      <c r="C418" s="3"/>
      <c r="D418" s="3"/>
      <c r="E418" s="7"/>
    </row>
    <row r="419" spans="1:5" x14ac:dyDescent="0.3">
      <c r="A419" s="3"/>
      <c r="B419" s="3"/>
      <c r="C419" s="3"/>
      <c r="D419" s="3"/>
      <c r="E419" s="7"/>
    </row>
    <row r="420" spans="1:5" x14ac:dyDescent="0.3">
      <c r="A420" s="3"/>
      <c r="B420" s="3"/>
      <c r="C420" s="3"/>
      <c r="D420" s="3"/>
      <c r="E420" s="7"/>
    </row>
    <row r="421" spans="1:5" x14ac:dyDescent="0.3">
      <c r="A421" s="3"/>
      <c r="B421" s="3"/>
      <c r="C421" s="3"/>
      <c r="D421" s="3"/>
      <c r="E421" s="7"/>
    </row>
    <row r="422" spans="1:5" x14ac:dyDescent="0.3">
      <c r="A422" s="3"/>
      <c r="B422" s="3"/>
      <c r="C422" s="3"/>
      <c r="D422" s="3"/>
      <c r="E422" s="7"/>
    </row>
    <row r="423" spans="1:5" x14ac:dyDescent="0.3">
      <c r="A423" s="3"/>
      <c r="B423" s="3"/>
      <c r="C423" s="3"/>
      <c r="D423" s="3"/>
      <c r="E423" s="7"/>
    </row>
    <row r="424" spans="1:5" x14ac:dyDescent="0.3">
      <c r="A424" s="3"/>
      <c r="B424" s="3"/>
      <c r="C424" s="3"/>
      <c r="D424" s="3"/>
      <c r="E424" s="7"/>
    </row>
    <row r="425" spans="1:5" x14ac:dyDescent="0.3">
      <c r="A425" s="3"/>
      <c r="B425" s="3"/>
      <c r="C425" s="3"/>
      <c r="D425" s="3"/>
      <c r="E425" s="7"/>
    </row>
    <row r="426" spans="1:5" x14ac:dyDescent="0.3">
      <c r="A426" s="3"/>
      <c r="B426" s="3"/>
      <c r="C426" s="3"/>
      <c r="D426" s="3"/>
      <c r="E426" s="7"/>
    </row>
    <row r="427" spans="1:5" x14ac:dyDescent="0.3">
      <c r="A427" s="3"/>
      <c r="B427" s="3"/>
      <c r="C427" s="3"/>
      <c r="D427" s="3"/>
      <c r="E427" s="7"/>
    </row>
    <row r="428" spans="1:5" x14ac:dyDescent="0.3">
      <c r="A428" s="3"/>
      <c r="B428" s="3"/>
      <c r="C428" s="3"/>
      <c r="D428" s="3"/>
      <c r="E428" s="7"/>
    </row>
    <row r="429" spans="1:5" x14ac:dyDescent="0.3">
      <c r="A429" s="3"/>
      <c r="B429" s="3"/>
      <c r="C429" s="3"/>
      <c r="D429" s="3"/>
      <c r="E429" s="7"/>
    </row>
    <row r="430" spans="1:5" x14ac:dyDescent="0.3">
      <c r="A430" s="3"/>
      <c r="B430" s="3"/>
      <c r="C430" s="3"/>
      <c r="D430" s="3"/>
      <c r="E430" s="7"/>
    </row>
    <row r="431" spans="1:5" x14ac:dyDescent="0.3">
      <c r="A431" s="3"/>
      <c r="B431" s="3"/>
      <c r="C431" s="3"/>
      <c r="D431" s="3"/>
      <c r="E431" s="7"/>
    </row>
    <row r="432" spans="1:5" x14ac:dyDescent="0.3">
      <c r="A432" s="3"/>
      <c r="B432" s="3"/>
      <c r="C432" s="3"/>
      <c r="D432" s="3"/>
      <c r="E432" s="7"/>
    </row>
    <row r="433" spans="1:5" x14ac:dyDescent="0.3">
      <c r="A433" s="3"/>
      <c r="B433" s="3"/>
      <c r="C433" s="3"/>
      <c r="D433" s="3"/>
      <c r="E433" s="7"/>
    </row>
    <row r="434" spans="1:5" x14ac:dyDescent="0.3">
      <c r="A434" s="3"/>
      <c r="B434" s="3"/>
      <c r="C434" s="3"/>
      <c r="D434" s="3"/>
      <c r="E434" s="7"/>
    </row>
    <row r="435" spans="1:5" x14ac:dyDescent="0.3">
      <c r="A435" s="3"/>
      <c r="B435" s="3"/>
      <c r="C435" s="3"/>
      <c r="D435" s="3"/>
      <c r="E435" s="7"/>
    </row>
    <row r="436" spans="1:5" x14ac:dyDescent="0.3">
      <c r="A436" s="3"/>
      <c r="B436" s="3"/>
      <c r="C436" s="3"/>
      <c r="D436" s="3"/>
      <c r="E436" s="7"/>
    </row>
    <row r="437" spans="1:5" x14ac:dyDescent="0.3">
      <c r="A437" s="3"/>
      <c r="B437" s="3"/>
      <c r="C437" s="3"/>
      <c r="D437" s="3"/>
      <c r="E437" s="7"/>
    </row>
    <row r="438" spans="1:5" x14ac:dyDescent="0.3">
      <c r="A438" s="3"/>
      <c r="B438" s="3"/>
      <c r="C438" s="3"/>
      <c r="D438" s="3"/>
      <c r="E438" s="7"/>
    </row>
    <row r="439" spans="1:5" x14ac:dyDescent="0.3">
      <c r="A439" s="3"/>
      <c r="B439" s="3"/>
      <c r="C439" s="3"/>
      <c r="D439" s="3"/>
      <c r="E439" s="7"/>
    </row>
    <row r="440" spans="1:5" x14ac:dyDescent="0.3">
      <c r="A440" s="3"/>
      <c r="B440" s="3"/>
      <c r="C440" s="3"/>
      <c r="D440" s="3"/>
      <c r="E440" s="7"/>
    </row>
    <row r="441" spans="1:5" x14ac:dyDescent="0.3">
      <c r="A441" s="3"/>
      <c r="B441" s="3"/>
      <c r="C441" s="3"/>
      <c r="D441" s="3"/>
      <c r="E441" s="7"/>
    </row>
    <row r="442" spans="1:5" x14ac:dyDescent="0.3">
      <c r="A442" s="3"/>
      <c r="B442" s="3"/>
      <c r="C442" s="3"/>
      <c r="D442" s="3"/>
      <c r="E442" s="7"/>
    </row>
    <row r="443" spans="1:5" x14ac:dyDescent="0.3">
      <c r="A443" s="3"/>
      <c r="B443" s="3"/>
      <c r="C443" s="3"/>
      <c r="D443" s="3"/>
      <c r="E443" s="7"/>
    </row>
    <row r="444" spans="1:5" x14ac:dyDescent="0.3">
      <c r="A444" s="3"/>
      <c r="B444" s="3"/>
      <c r="C444" s="3"/>
      <c r="D444" s="3"/>
      <c r="E444" s="7"/>
    </row>
    <row r="445" spans="1:5" x14ac:dyDescent="0.3">
      <c r="A445" s="3"/>
      <c r="B445" s="3"/>
      <c r="C445" s="3"/>
      <c r="D445" s="3"/>
      <c r="E445" s="7"/>
    </row>
    <row r="446" spans="1:5" x14ac:dyDescent="0.3">
      <c r="A446" s="3"/>
      <c r="B446" s="3"/>
      <c r="C446" s="3"/>
      <c r="D446" s="3"/>
      <c r="E446" s="7"/>
    </row>
    <row r="447" spans="1:5" x14ac:dyDescent="0.3">
      <c r="A447" s="3"/>
      <c r="B447" s="3"/>
      <c r="C447" s="3"/>
      <c r="D447" s="3"/>
      <c r="E447" s="7"/>
    </row>
    <row r="448" spans="1:5" x14ac:dyDescent="0.3">
      <c r="A448" s="3"/>
      <c r="B448" s="3"/>
      <c r="C448" s="3"/>
      <c r="D448" s="3"/>
      <c r="E448" s="7"/>
    </row>
    <row r="449" spans="1:5" x14ac:dyDescent="0.3">
      <c r="A449" s="3"/>
      <c r="B449" s="3"/>
      <c r="C449" s="3"/>
      <c r="D449" s="3"/>
      <c r="E449" s="7"/>
    </row>
    <row r="450" spans="1:5" x14ac:dyDescent="0.3">
      <c r="A450" s="3"/>
      <c r="B450" s="3"/>
      <c r="C450" s="3"/>
      <c r="D450" s="3"/>
      <c r="E450" s="7"/>
    </row>
    <row r="451" spans="1:5" x14ac:dyDescent="0.3">
      <c r="A451" s="3"/>
      <c r="B451" s="3"/>
      <c r="C451" s="3"/>
      <c r="D451" s="3"/>
      <c r="E451" s="7"/>
    </row>
    <row r="452" spans="1:5" x14ac:dyDescent="0.3">
      <c r="A452" s="3"/>
      <c r="B452" s="3"/>
      <c r="C452" s="3"/>
      <c r="D452" s="3"/>
      <c r="E452" s="7"/>
    </row>
    <row r="453" spans="1:5" x14ac:dyDescent="0.3">
      <c r="A453" s="3"/>
      <c r="B453" s="3"/>
      <c r="C453" s="3"/>
      <c r="D453" s="3"/>
      <c r="E453" s="7"/>
    </row>
    <row r="454" spans="1:5" x14ac:dyDescent="0.3">
      <c r="A454" s="3"/>
      <c r="B454" s="3"/>
      <c r="C454" s="3"/>
      <c r="D454" s="3"/>
      <c r="E454" s="7"/>
    </row>
    <row r="455" spans="1:5" x14ac:dyDescent="0.3">
      <c r="A455" s="3"/>
      <c r="B455" s="3"/>
      <c r="C455" s="3"/>
      <c r="D455" s="3"/>
      <c r="E455" s="7"/>
    </row>
    <row r="456" spans="1:5" x14ac:dyDescent="0.3">
      <c r="A456" s="3"/>
      <c r="B456" s="3"/>
      <c r="C456" s="3"/>
      <c r="D456" s="3"/>
      <c r="E456" s="7"/>
    </row>
    <row r="457" spans="1:5" x14ac:dyDescent="0.3">
      <c r="A457" s="3"/>
      <c r="B457" s="3"/>
      <c r="C457" s="3"/>
      <c r="D457" s="3"/>
      <c r="E457" s="7"/>
    </row>
    <row r="458" spans="1:5" x14ac:dyDescent="0.3">
      <c r="A458" s="3"/>
      <c r="B458" s="3"/>
      <c r="C458" s="3"/>
      <c r="D458" s="3"/>
      <c r="E458" s="7"/>
    </row>
    <row r="459" spans="1:5" x14ac:dyDescent="0.3">
      <c r="A459" s="3"/>
      <c r="B459" s="3"/>
      <c r="C459" s="3"/>
      <c r="D459" s="3"/>
      <c r="E459" s="7"/>
    </row>
    <row r="460" spans="1:5" x14ac:dyDescent="0.3">
      <c r="A460" s="3"/>
      <c r="B460" s="3"/>
      <c r="C460" s="3"/>
      <c r="D460" s="3"/>
      <c r="E460" s="7"/>
    </row>
    <row r="461" spans="1:5" x14ac:dyDescent="0.3">
      <c r="A461" s="3"/>
      <c r="B461" s="3"/>
      <c r="C461" s="3"/>
      <c r="D461" s="3"/>
      <c r="E461" s="7"/>
    </row>
  </sheetData>
  <mergeCells count="2">
    <mergeCell ref="A2:E2"/>
    <mergeCell ref="B23:E23"/>
  </mergeCells>
  <pageMargins left="0" right="0" top="0" bottom="0" header="0.3" footer="0.3"/>
  <pageSetup paperSize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77"/>
  <sheetViews>
    <sheetView topLeftCell="A64" workbookViewId="0">
      <selection activeCell="D85" sqref="D85"/>
    </sheetView>
  </sheetViews>
  <sheetFormatPr defaultRowHeight="17.25" x14ac:dyDescent="0.3"/>
  <cols>
    <col min="1" max="1" width="27.42578125" style="2" customWidth="1"/>
    <col min="2" max="2" width="21.7109375" style="2" customWidth="1"/>
    <col min="3" max="3" width="22.28515625" style="2" customWidth="1"/>
    <col min="4" max="4" width="10" style="2" customWidth="1"/>
    <col min="5" max="5" width="7.85546875" style="16" customWidth="1"/>
    <col min="6" max="6" width="14" style="2" customWidth="1"/>
    <col min="7" max="16384" width="9.140625" style="2"/>
  </cols>
  <sheetData>
    <row r="1" spans="1:5" x14ac:dyDescent="0.3">
      <c r="A1" s="1" t="s">
        <v>115</v>
      </c>
      <c r="D1" s="3"/>
      <c r="E1" s="7"/>
    </row>
    <row r="2" spans="1:5" s="4" customFormat="1" x14ac:dyDescent="0.3">
      <c r="A2" s="81" t="s">
        <v>184</v>
      </c>
      <c r="B2" s="81"/>
      <c r="C2" s="81"/>
      <c r="D2" s="81"/>
      <c r="E2" s="81"/>
    </row>
    <row r="3" spans="1:5" s="4" customFormat="1" x14ac:dyDescent="0.3">
      <c r="A3" s="5" t="s">
        <v>2</v>
      </c>
      <c r="B3" s="5" t="s">
        <v>3</v>
      </c>
      <c r="C3" s="5" t="s">
        <v>4</v>
      </c>
      <c r="D3" s="14" t="s">
        <v>5</v>
      </c>
      <c r="E3" s="16" t="s">
        <v>6</v>
      </c>
    </row>
    <row r="4" spans="1:5" x14ac:dyDescent="0.3">
      <c r="A4" s="6" t="s">
        <v>13</v>
      </c>
      <c r="B4" s="6" t="s">
        <v>33</v>
      </c>
      <c r="C4" s="6" t="s">
        <v>32</v>
      </c>
      <c r="D4" s="6">
        <v>18480</v>
      </c>
      <c r="E4" s="16">
        <v>18</v>
      </c>
    </row>
    <row r="5" spans="1:5" x14ac:dyDescent="0.3">
      <c r="A5" s="6" t="s">
        <v>140</v>
      </c>
      <c r="B5" s="6" t="s">
        <v>141</v>
      </c>
      <c r="C5" s="6" t="s">
        <v>13</v>
      </c>
      <c r="D5" s="6">
        <v>2640</v>
      </c>
      <c r="E5" s="16">
        <v>18</v>
      </c>
    </row>
    <row r="6" spans="1:5" x14ac:dyDescent="0.3">
      <c r="A6" s="6" t="s">
        <v>142</v>
      </c>
      <c r="B6" s="6" t="s">
        <v>144</v>
      </c>
      <c r="C6" s="6" t="s">
        <v>143</v>
      </c>
      <c r="D6" s="6">
        <v>7392</v>
      </c>
      <c r="E6" s="16">
        <v>18</v>
      </c>
    </row>
    <row r="7" spans="1:5" x14ac:dyDescent="0.3">
      <c r="A7" s="6" t="s">
        <v>144</v>
      </c>
      <c r="B7" s="6" t="s">
        <v>145</v>
      </c>
      <c r="C7" s="6" t="s">
        <v>141</v>
      </c>
      <c r="D7" s="6">
        <v>5280</v>
      </c>
      <c r="E7" s="16">
        <v>15</v>
      </c>
    </row>
    <row r="8" spans="1:5" x14ac:dyDescent="0.3">
      <c r="A8" s="6" t="s">
        <v>132</v>
      </c>
      <c r="B8" s="6" t="s">
        <v>146</v>
      </c>
      <c r="C8" s="6" t="s">
        <v>32</v>
      </c>
      <c r="D8" s="6">
        <v>7920</v>
      </c>
      <c r="E8" s="16">
        <v>16</v>
      </c>
    </row>
    <row r="9" spans="1:5" x14ac:dyDescent="0.3">
      <c r="A9" s="6" t="s">
        <v>32</v>
      </c>
      <c r="B9" s="19" t="s">
        <v>309</v>
      </c>
      <c r="C9" s="6" t="s">
        <v>20</v>
      </c>
      <c r="D9" s="6"/>
    </row>
    <row r="10" spans="1:5" x14ac:dyDescent="0.3">
      <c r="A10" s="6"/>
      <c r="B10" s="6" t="s">
        <v>147</v>
      </c>
      <c r="C10" s="6" t="s">
        <v>136</v>
      </c>
      <c r="D10" s="6">
        <v>7920</v>
      </c>
      <c r="E10" s="16">
        <v>18</v>
      </c>
    </row>
    <row r="11" spans="1:5" x14ac:dyDescent="0.3">
      <c r="A11" s="6" t="s">
        <v>136</v>
      </c>
      <c r="B11" s="6" t="s">
        <v>32</v>
      </c>
      <c r="C11" s="6" t="s">
        <v>303</v>
      </c>
      <c r="D11" s="6">
        <v>7392</v>
      </c>
      <c r="E11" s="16">
        <v>18</v>
      </c>
    </row>
    <row r="12" spans="1:5" x14ac:dyDescent="0.3">
      <c r="A12" s="6" t="s">
        <v>149</v>
      </c>
      <c r="B12" s="6" t="s">
        <v>150</v>
      </c>
      <c r="C12" s="6" t="s">
        <v>151</v>
      </c>
      <c r="D12" s="6">
        <v>5280</v>
      </c>
      <c r="E12" s="16">
        <v>19</v>
      </c>
    </row>
    <row r="13" spans="1:5" x14ac:dyDescent="0.3">
      <c r="A13" s="6" t="s">
        <v>152</v>
      </c>
      <c r="B13" s="6" t="s">
        <v>148</v>
      </c>
      <c r="C13" s="6" t="s">
        <v>153</v>
      </c>
      <c r="D13" s="6">
        <v>7392</v>
      </c>
      <c r="E13" s="16">
        <v>18</v>
      </c>
    </row>
    <row r="14" spans="1:5" x14ac:dyDescent="0.3">
      <c r="A14" s="6" t="s">
        <v>12</v>
      </c>
      <c r="B14" s="6" t="s">
        <v>154</v>
      </c>
      <c r="C14" s="6" t="s">
        <v>85</v>
      </c>
      <c r="D14" s="6">
        <v>2112</v>
      </c>
      <c r="E14" s="16">
        <v>14</v>
      </c>
    </row>
    <row r="15" spans="1:5" x14ac:dyDescent="0.3">
      <c r="A15" s="6" t="s">
        <v>54</v>
      </c>
      <c r="B15" s="6" t="s">
        <v>12</v>
      </c>
      <c r="C15" s="6" t="s">
        <v>311</v>
      </c>
      <c r="D15" s="6">
        <v>1584</v>
      </c>
      <c r="E15" s="16">
        <v>15</v>
      </c>
    </row>
    <row r="16" spans="1:5" x14ac:dyDescent="0.3">
      <c r="A16" s="6" t="s">
        <v>123</v>
      </c>
      <c r="B16" s="6" t="s">
        <v>155</v>
      </c>
      <c r="C16" s="37" t="s">
        <v>312</v>
      </c>
      <c r="D16" s="6">
        <v>12672</v>
      </c>
      <c r="E16" s="16">
        <v>19</v>
      </c>
    </row>
    <row r="17" spans="1:5" x14ac:dyDescent="0.3">
      <c r="A17" s="6" t="s">
        <v>139</v>
      </c>
      <c r="B17" s="6" t="s">
        <v>12</v>
      </c>
      <c r="C17" s="6" t="s">
        <v>151</v>
      </c>
      <c r="D17" s="6">
        <v>6336</v>
      </c>
      <c r="E17" s="18">
        <v>19</v>
      </c>
    </row>
    <row r="18" spans="1:5" x14ac:dyDescent="0.3">
      <c r="A18" s="6" t="s">
        <v>54</v>
      </c>
      <c r="B18" s="6" t="s">
        <v>11</v>
      </c>
      <c r="C18" s="6" t="s">
        <v>39</v>
      </c>
      <c r="D18" s="6">
        <v>5280</v>
      </c>
      <c r="E18" s="18">
        <v>15</v>
      </c>
    </row>
    <row r="19" spans="1:5" x14ac:dyDescent="0.3">
      <c r="A19" s="6" t="s">
        <v>156</v>
      </c>
      <c r="B19" s="6" t="s">
        <v>11</v>
      </c>
      <c r="C19" s="6" t="s">
        <v>8</v>
      </c>
      <c r="D19" s="6">
        <v>10560</v>
      </c>
      <c r="E19" s="18">
        <v>19</v>
      </c>
    </row>
    <row r="20" spans="1:5" x14ac:dyDescent="0.3">
      <c r="A20" s="6" t="s">
        <v>11</v>
      </c>
      <c r="B20" s="6" t="s">
        <v>7</v>
      </c>
      <c r="C20" s="6" t="s">
        <v>156</v>
      </c>
      <c r="D20" s="6">
        <v>7920</v>
      </c>
      <c r="E20" s="16">
        <v>18</v>
      </c>
    </row>
    <row r="21" spans="1:5" x14ac:dyDescent="0.3">
      <c r="A21" s="6" t="s">
        <v>33</v>
      </c>
      <c r="B21" s="6" t="s">
        <v>8</v>
      </c>
      <c r="C21" s="6" t="s">
        <v>17</v>
      </c>
      <c r="D21" s="6">
        <v>5280</v>
      </c>
      <c r="E21" s="16">
        <v>15</v>
      </c>
    </row>
    <row r="22" spans="1:5" x14ac:dyDescent="0.3">
      <c r="A22" s="6" t="s">
        <v>8</v>
      </c>
      <c r="B22" s="6" t="s">
        <v>0</v>
      </c>
      <c r="C22" s="6" t="s">
        <v>157</v>
      </c>
      <c r="D22" s="6">
        <v>27456</v>
      </c>
      <c r="E22" s="20">
        <v>19</v>
      </c>
    </row>
    <row r="23" spans="1:5" x14ac:dyDescent="0.3">
      <c r="A23" s="6" t="s">
        <v>158</v>
      </c>
      <c r="B23" s="6" t="s">
        <v>39</v>
      </c>
      <c r="C23" s="6" t="s">
        <v>17</v>
      </c>
      <c r="D23" s="6">
        <v>10560</v>
      </c>
      <c r="E23" s="20">
        <v>20</v>
      </c>
    </row>
    <row r="24" spans="1:5" x14ac:dyDescent="0.3">
      <c r="A24" s="6" t="s">
        <v>8</v>
      </c>
      <c r="B24" s="6" t="s">
        <v>83</v>
      </c>
      <c r="C24" s="6" t="s">
        <v>16</v>
      </c>
      <c r="D24" s="6">
        <v>5280</v>
      </c>
      <c r="E24" s="20">
        <v>19</v>
      </c>
    </row>
    <row r="25" spans="1:5" x14ac:dyDescent="0.3">
      <c r="A25" s="6" t="s">
        <v>16</v>
      </c>
      <c r="B25" s="6" t="s">
        <v>8</v>
      </c>
      <c r="C25" s="6" t="s">
        <v>313</v>
      </c>
      <c r="D25" s="6">
        <v>5280</v>
      </c>
      <c r="E25" s="20">
        <v>18</v>
      </c>
    </row>
    <row r="26" spans="1:5" x14ac:dyDescent="0.3">
      <c r="A26" s="6" t="s">
        <v>58</v>
      </c>
      <c r="B26" s="6" t="s">
        <v>8</v>
      </c>
      <c r="C26" s="6" t="s">
        <v>313</v>
      </c>
      <c r="D26" s="6">
        <v>5280</v>
      </c>
      <c r="E26" s="20">
        <v>17</v>
      </c>
    </row>
    <row r="27" spans="1:5" x14ac:dyDescent="0.3">
      <c r="A27" s="6" t="s">
        <v>159</v>
      </c>
      <c r="B27" s="6" t="s">
        <v>160</v>
      </c>
      <c r="C27" s="6" t="s">
        <v>313</v>
      </c>
      <c r="D27" s="6">
        <v>5808</v>
      </c>
      <c r="E27" s="21">
        <v>19</v>
      </c>
    </row>
    <row r="28" spans="1:5" x14ac:dyDescent="0.3">
      <c r="A28" s="6" t="s">
        <v>105</v>
      </c>
      <c r="B28" s="6" t="s">
        <v>310</v>
      </c>
      <c r="C28" s="6" t="s">
        <v>86</v>
      </c>
      <c r="D28" s="6">
        <v>11616</v>
      </c>
      <c r="E28" s="21">
        <v>17</v>
      </c>
    </row>
    <row r="29" spans="1:5" x14ac:dyDescent="0.3">
      <c r="A29" s="6" t="s">
        <v>86</v>
      </c>
      <c r="B29" s="6" t="s">
        <v>105</v>
      </c>
      <c r="C29" s="6" t="s">
        <v>161</v>
      </c>
      <c r="D29" s="6">
        <v>1056</v>
      </c>
      <c r="E29" s="21">
        <v>18</v>
      </c>
    </row>
    <row r="30" spans="1:5" x14ac:dyDescent="0.3">
      <c r="A30" s="6" t="s">
        <v>134</v>
      </c>
      <c r="B30" s="6" t="s">
        <v>162</v>
      </c>
      <c r="C30" s="6" t="s">
        <v>304</v>
      </c>
      <c r="D30" s="6">
        <v>9504</v>
      </c>
      <c r="E30" s="21">
        <v>18</v>
      </c>
    </row>
    <row r="31" spans="1:5" x14ac:dyDescent="0.3">
      <c r="A31" s="6" t="s">
        <v>11</v>
      </c>
      <c r="B31" s="6" t="s">
        <v>84</v>
      </c>
      <c r="C31" s="6" t="s">
        <v>135</v>
      </c>
      <c r="D31" s="6">
        <v>10560</v>
      </c>
      <c r="E31" s="21">
        <v>18.5</v>
      </c>
    </row>
    <row r="32" spans="1:5" x14ac:dyDescent="0.3">
      <c r="A32" s="6" t="s">
        <v>10</v>
      </c>
      <c r="B32" s="6" t="s">
        <v>86</v>
      </c>
      <c r="C32" s="6" t="s">
        <v>41</v>
      </c>
      <c r="D32" s="6">
        <v>2640</v>
      </c>
      <c r="E32" s="21">
        <v>17</v>
      </c>
    </row>
    <row r="33" spans="1:6" x14ac:dyDescent="0.3">
      <c r="A33" s="6" t="s">
        <v>10</v>
      </c>
      <c r="B33" s="6" t="s">
        <v>39</v>
      </c>
      <c r="C33" s="6" t="s">
        <v>8</v>
      </c>
      <c r="D33" s="6">
        <v>5280</v>
      </c>
      <c r="E33" s="21">
        <v>17</v>
      </c>
    </row>
    <row r="34" spans="1:6" x14ac:dyDescent="0.3">
      <c r="A34" s="6" t="s">
        <v>163</v>
      </c>
      <c r="B34" s="6" t="s">
        <v>85</v>
      </c>
      <c r="C34" s="6" t="s">
        <v>12</v>
      </c>
      <c r="D34" s="6">
        <v>5280</v>
      </c>
      <c r="E34" s="16">
        <v>17</v>
      </c>
    </row>
    <row r="35" spans="1:6" x14ac:dyDescent="0.3">
      <c r="A35" s="6" t="s">
        <v>86</v>
      </c>
      <c r="B35" s="6" t="s">
        <v>135</v>
      </c>
      <c r="C35" s="6" t="s">
        <v>305</v>
      </c>
      <c r="D35" s="6">
        <v>7920</v>
      </c>
      <c r="E35" s="22">
        <v>17</v>
      </c>
      <c r="F35" s="2" t="s">
        <v>175</v>
      </c>
    </row>
    <row r="36" spans="1:6" x14ac:dyDescent="0.3">
      <c r="A36" s="6" t="s">
        <v>43</v>
      </c>
      <c r="B36" s="6" t="s">
        <v>12</v>
      </c>
      <c r="C36" s="6" t="s">
        <v>41</v>
      </c>
      <c r="D36" s="6">
        <v>13200</v>
      </c>
      <c r="E36" s="23">
        <v>18</v>
      </c>
      <c r="F36" s="2" t="s">
        <v>175</v>
      </c>
    </row>
    <row r="37" spans="1:6" x14ac:dyDescent="0.3">
      <c r="A37" s="6" t="s">
        <v>18</v>
      </c>
      <c r="B37" s="6" t="s">
        <v>164</v>
      </c>
      <c r="C37" s="6" t="s">
        <v>314</v>
      </c>
      <c r="D37" s="6">
        <v>5280</v>
      </c>
      <c r="E37" s="23">
        <v>18</v>
      </c>
    </row>
    <row r="38" spans="1:6" x14ac:dyDescent="0.3">
      <c r="A38" s="6" t="s">
        <v>12</v>
      </c>
      <c r="B38" s="6" t="s">
        <v>165</v>
      </c>
      <c r="C38" s="6" t="s">
        <v>166</v>
      </c>
      <c r="D38" s="6">
        <v>3960</v>
      </c>
      <c r="E38" s="23">
        <v>18</v>
      </c>
    </row>
    <row r="39" spans="1:6" x14ac:dyDescent="0.3">
      <c r="A39" s="6" t="s">
        <v>12</v>
      </c>
      <c r="B39" s="6" t="s">
        <v>18</v>
      </c>
      <c r="C39" s="6" t="s">
        <v>163</v>
      </c>
      <c r="D39" s="6">
        <v>3960</v>
      </c>
      <c r="E39" s="23">
        <v>18</v>
      </c>
    </row>
    <row r="40" spans="1:6" x14ac:dyDescent="0.3">
      <c r="A40" s="6" t="s">
        <v>9</v>
      </c>
      <c r="B40" s="6" t="s">
        <v>302</v>
      </c>
      <c r="C40" s="6" t="s">
        <v>43</v>
      </c>
      <c r="D40" s="6">
        <v>1848</v>
      </c>
      <c r="E40" s="22">
        <v>17</v>
      </c>
    </row>
    <row r="41" spans="1:6" x14ac:dyDescent="0.3">
      <c r="A41" s="6" t="s">
        <v>167</v>
      </c>
      <c r="B41" s="6" t="s">
        <v>40</v>
      </c>
      <c r="C41" s="6" t="s">
        <v>305</v>
      </c>
      <c r="D41" s="6">
        <v>5280</v>
      </c>
      <c r="E41" s="22">
        <v>18</v>
      </c>
    </row>
    <row r="42" spans="1:6" x14ac:dyDescent="0.3">
      <c r="A42" s="6" t="s">
        <v>165</v>
      </c>
      <c r="B42" s="6" t="s">
        <v>85</v>
      </c>
      <c r="C42" s="6" t="s">
        <v>168</v>
      </c>
      <c r="D42" s="6">
        <v>18480</v>
      </c>
      <c r="E42" s="22">
        <v>18</v>
      </c>
    </row>
    <row r="43" spans="1:6" x14ac:dyDescent="0.3">
      <c r="A43" s="6" t="s">
        <v>169</v>
      </c>
      <c r="B43" s="6" t="s">
        <v>12</v>
      </c>
      <c r="C43" s="6" t="s">
        <v>306</v>
      </c>
      <c r="D43" s="6">
        <v>5280</v>
      </c>
      <c r="E43" s="24">
        <v>16</v>
      </c>
    </row>
    <row r="44" spans="1:6" x14ac:dyDescent="0.3">
      <c r="A44" s="6" t="s">
        <v>109</v>
      </c>
      <c r="B44" s="6" t="s">
        <v>170</v>
      </c>
      <c r="C44" s="6" t="s">
        <v>165</v>
      </c>
      <c r="D44" s="6">
        <v>11880</v>
      </c>
      <c r="E44" s="24">
        <v>20</v>
      </c>
    </row>
    <row r="45" spans="1:6" x14ac:dyDescent="0.3">
      <c r="A45" s="6" t="s">
        <v>173</v>
      </c>
      <c r="B45" s="6" t="s">
        <v>176</v>
      </c>
      <c r="C45" s="6" t="s">
        <v>81</v>
      </c>
      <c r="D45" s="6">
        <v>7392</v>
      </c>
      <c r="E45" s="25">
        <v>14</v>
      </c>
      <c r="F45" s="2" t="s">
        <v>175</v>
      </c>
    </row>
    <row r="46" spans="1:6" x14ac:dyDescent="0.3">
      <c r="A46" s="6" t="s">
        <v>81</v>
      </c>
      <c r="B46" s="6" t="s">
        <v>174</v>
      </c>
      <c r="C46" s="6" t="s">
        <v>173</v>
      </c>
      <c r="D46" s="6">
        <v>2640</v>
      </c>
      <c r="E46" s="25">
        <v>15</v>
      </c>
      <c r="F46" s="2" t="s">
        <v>175</v>
      </c>
    </row>
    <row r="47" spans="1:6" x14ac:dyDescent="0.3">
      <c r="A47" s="6" t="s">
        <v>43</v>
      </c>
      <c r="B47" s="6" t="s">
        <v>171</v>
      </c>
      <c r="C47" s="6" t="s">
        <v>81</v>
      </c>
      <c r="D47" s="6">
        <v>10560</v>
      </c>
      <c r="E47" s="22">
        <v>17</v>
      </c>
    </row>
    <row r="48" spans="1:6" x14ac:dyDescent="0.3">
      <c r="A48" s="6" t="s">
        <v>176</v>
      </c>
      <c r="B48" s="6" t="s">
        <v>177</v>
      </c>
      <c r="C48" s="6" t="s">
        <v>173</v>
      </c>
      <c r="D48" s="6">
        <v>10560</v>
      </c>
      <c r="E48" s="22">
        <v>17</v>
      </c>
    </row>
    <row r="49" spans="1:6" x14ac:dyDescent="0.3">
      <c r="A49" s="6" t="s">
        <v>170</v>
      </c>
      <c r="B49" s="6" t="s">
        <v>143</v>
      </c>
      <c r="C49" s="6" t="s">
        <v>1</v>
      </c>
      <c r="D49" s="6">
        <v>10560</v>
      </c>
      <c r="E49" s="26">
        <v>16</v>
      </c>
      <c r="F49" s="2" t="s">
        <v>178</v>
      </c>
    </row>
    <row r="50" spans="1:6" x14ac:dyDescent="0.3">
      <c r="A50" s="6"/>
      <c r="B50" s="6"/>
      <c r="C50" s="6"/>
      <c r="D50" s="6"/>
      <c r="E50" s="26"/>
    </row>
    <row r="51" spans="1:6" x14ac:dyDescent="0.3">
      <c r="A51" s="6"/>
      <c r="B51" s="12" t="s">
        <v>62</v>
      </c>
      <c r="C51" s="12"/>
      <c r="D51" s="6">
        <f>SUM(D4:D49)</f>
        <v>345840</v>
      </c>
    </row>
    <row r="52" spans="1:6" x14ac:dyDescent="0.3">
      <c r="A52" s="6"/>
      <c r="B52" s="13" t="s">
        <v>63</v>
      </c>
      <c r="C52" s="13"/>
      <c r="D52" s="16">
        <f>SUM(D51*2/5280)</f>
        <v>131</v>
      </c>
    </row>
    <row r="53" spans="1:6" x14ac:dyDescent="0.3">
      <c r="A53" s="6"/>
      <c r="B53" s="13"/>
      <c r="C53" s="13"/>
      <c r="D53" s="28"/>
      <c r="E53" s="28"/>
    </row>
    <row r="54" spans="1:6" x14ac:dyDescent="0.3">
      <c r="A54" s="6" t="s">
        <v>315</v>
      </c>
      <c r="B54" s="13" t="s">
        <v>136</v>
      </c>
      <c r="C54" s="13" t="s">
        <v>316</v>
      </c>
      <c r="D54" s="28"/>
      <c r="E54" s="28"/>
    </row>
    <row r="55" spans="1:6" x14ac:dyDescent="0.3">
      <c r="A55" s="6" t="s">
        <v>316</v>
      </c>
      <c r="B55" s="13" t="s">
        <v>148</v>
      </c>
      <c r="C55" s="13" t="s">
        <v>315</v>
      </c>
      <c r="D55" s="28"/>
      <c r="E55" s="28"/>
    </row>
    <row r="56" spans="1:6" x14ac:dyDescent="0.3">
      <c r="A56" s="6" t="s">
        <v>317</v>
      </c>
      <c r="B56" s="13" t="s">
        <v>154</v>
      </c>
      <c r="C56" s="13" t="s">
        <v>318</v>
      </c>
      <c r="D56" s="28"/>
      <c r="E56" s="28"/>
    </row>
    <row r="57" spans="1:6" x14ac:dyDescent="0.3">
      <c r="A57" s="6"/>
      <c r="B57" s="13"/>
      <c r="C57" s="13"/>
      <c r="D57" s="28"/>
      <c r="E57" s="28"/>
    </row>
    <row r="58" spans="1:6" s="3" customFormat="1" x14ac:dyDescent="0.3">
      <c r="A58" s="10"/>
      <c r="B58" s="11"/>
      <c r="C58" s="11"/>
      <c r="D58" s="11"/>
      <c r="E58" s="11"/>
    </row>
    <row r="59" spans="1:6" x14ac:dyDescent="0.3">
      <c r="A59" s="6"/>
      <c r="B59" s="81" t="s">
        <v>116</v>
      </c>
      <c r="C59" s="81"/>
      <c r="D59" s="81"/>
      <c r="E59" s="81"/>
    </row>
    <row r="60" spans="1:6" x14ac:dyDescent="0.3">
      <c r="A60" s="5" t="s">
        <v>2</v>
      </c>
      <c r="B60" s="5" t="s">
        <v>3</v>
      </c>
      <c r="C60" s="5" t="s">
        <v>4</v>
      </c>
      <c r="D60" s="14" t="s">
        <v>5</v>
      </c>
      <c r="E60" s="16" t="s">
        <v>6</v>
      </c>
      <c r="F60" s="3"/>
    </row>
    <row r="61" spans="1:6" s="4" customFormat="1" x14ac:dyDescent="0.3">
      <c r="A61" s="5" t="s">
        <v>123</v>
      </c>
      <c r="B61" s="5" t="s">
        <v>122</v>
      </c>
      <c r="C61" s="5"/>
      <c r="D61" s="14">
        <v>540</v>
      </c>
      <c r="E61" s="16">
        <v>18</v>
      </c>
      <c r="F61" s="9"/>
    </row>
    <row r="62" spans="1:6" s="4" customFormat="1" x14ac:dyDescent="0.3">
      <c r="A62" s="5" t="s">
        <v>124</v>
      </c>
      <c r="B62" s="5" t="s">
        <v>118</v>
      </c>
      <c r="C62" s="5" t="s">
        <v>119</v>
      </c>
      <c r="D62" s="14">
        <v>6864</v>
      </c>
      <c r="E62" s="16">
        <v>15</v>
      </c>
      <c r="F62" s="9"/>
    </row>
    <row r="63" spans="1:6" s="4" customFormat="1" x14ac:dyDescent="0.3">
      <c r="A63" s="5" t="s">
        <v>261</v>
      </c>
      <c r="B63" s="5" t="s">
        <v>120</v>
      </c>
      <c r="C63" s="5" t="s">
        <v>121</v>
      </c>
      <c r="D63" s="5">
        <v>1320</v>
      </c>
      <c r="E63" s="16">
        <v>22</v>
      </c>
      <c r="F63" s="9"/>
    </row>
    <row r="64" spans="1:6" s="4" customFormat="1" x14ac:dyDescent="0.3">
      <c r="A64" s="5" t="s">
        <v>117</v>
      </c>
      <c r="B64" s="5" t="s">
        <v>118</v>
      </c>
      <c r="C64" s="5" t="s">
        <v>119</v>
      </c>
      <c r="D64" s="5">
        <v>6864</v>
      </c>
      <c r="E64" s="16">
        <v>16</v>
      </c>
      <c r="F64" s="9"/>
    </row>
    <row r="65" spans="1:6" s="4" customFormat="1" x14ac:dyDescent="0.3">
      <c r="A65" s="5" t="s">
        <v>125</v>
      </c>
      <c r="B65" s="5" t="s">
        <v>126</v>
      </c>
      <c r="C65" s="5" t="s">
        <v>127</v>
      </c>
      <c r="D65" s="5">
        <v>1056</v>
      </c>
      <c r="E65" s="16">
        <v>17</v>
      </c>
      <c r="F65" s="9"/>
    </row>
    <row r="66" spans="1:6" s="4" customFormat="1" x14ac:dyDescent="0.3">
      <c r="A66" s="5" t="s">
        <v>129</v>
      </c>
      <c r="B66" s="5" t="s">
        <v>128</v>
      </c>
      <c r="C66" s="5"/>
      <c r="D66" s="5">
        <v>250</v>
      </c>
      <c r="E66" s="16"/>
      <c r="F66" s="9"/>
    </row>
    <row r="67" spans="1:6" s="4" customFormat="1" x14ac:dyDescent="0.3">
      <c r="A67" s="5" t="s">
        <v>130</v>
      </c>
      <c r="B67" s="5" t="s">
        <v>131</v>
      </c>
      <c r="C67" s="5"/>
      <c r="D67" s="5">
        <v>1300</v>
      </c>
      <c r="E67" s="16">
        <v>28</v>
      </c>
      <c r="F67" s="9"/>
    </row>
    <row r="68" spans="1:6" s="4" customFormat="1" x14ac:dyDescent="0.3">
      <c r="A68" s="5" t="s">
        <v>132</v>
      </c>
      <c r="B68" s="5" t="s">
        <v>133</v>
      </c>
      <c r="C68" s="5" t="s">
        <v>134</v>
      </c>
      <c r="D68" s="5">
        <v>5280</v>
      </c>
      <c r="E68" s="16">
        <v>19</v>
      </c>
      <c r="F68" s="9"/>
    </row>
    <row r="69" spans="1:6" s="4" customFormat="1" x14ac:dyDescent="0.3">
      <c r="A69" s="5" t="s">
        <v>132</v>
      </c>
      <c r="B69" s="5" t="s">
        <v>134</v>
      </c>
      <c r="C69" s="5" t="s">
        <v>135</v>
      </c>
      <c r="D69" s="5">
        <v>5280</v>
      </c>
      <c r="E69" s="16">
        <v>19</v>
      </c>
    </row>
    <row r="70" spans="1:6" s="4" customFormat="1" x14ac:dyDescent="0.3">
      <c r="A70" s="5" t="s">
        <v>136</v>
      </c>
      <c r="B70" s="5" t="s">
        <v>133</v>
      </c>
      <c r="C70" s="5" t="s">
        <v>134</v>
      </c>
      <c r="D70" s="5">
        <v>5280</v>
      </c>
      <c r="E70" s="16">
        <v>19</v>
      </c>
    </row>
    <row r="71" spans="1:6" s="4" customFormat="1" x14ac:dyDescent="0.3">
      <c r="A71" s="5" t="s">
        <v>136</v>
      </c>
      <c r="B71" s="5" t="s">
        <v>134</v>
      </c>
      <c r="C71" s="5" t="s">
        <v>135</v>
      </c>
      <c r="D71" s="5">
        <v>5280</v>
      </c>
      <c r="E71" s="17">
        <v>19</v>
      </c>
    </row>
    <row r="72" spans="1:6" s="4" customFormat="1" x14ac:dyDescent="0.3">
      <c r="A72" s="5" t="s">
        <v>137</v>
      </c>
      <c r="B72" s="5" t="s">
        <v>292</v>
      </c>
      <c r="C72" s="5" t="s">
        <v>8</v>
      </c>
      <c r="D72" s="5">
        <v>11616</v>
      </c>
      <c r="E72" s="16">
        <v>17</v>
      </c>
    </row>
    <row r="73" spans="1:6" s="4" customFormat="1" x14ac:dyDescent="0.3">
      <c r="A73" s="5" t="s">
        <v>86</v>
      </c>
      <c r="B73" s="5" t="s">
        <v>138</v>
      </c>
      <c r="C73" s="4" t="s">
        <v>139</v>
      </c>
      <c r="D73" s="5">
        <v>1056</v>
      </c>
      <c r="E73" s="16"/>
    </row>
    <row r="74" spans="1:6" s="4" customFormat="1" x14ac:dyDescent="0.3">
      <c r="A74" s="5" t="s">
        <v>171</v>
      </c>
      <c r="B74" s="5" t="s">
        <v>172</v>
      </c>
      <c r="C74" s="5" t="s">
        <v>319</v>
      </c>
      <c r="D74" s="5">
        <v>7920</v>
      </c>
      <c r="E74" s="16">
        <v>20</v>
      </c>
    </row>
    <row r="75" spans="1:6" s="4" customFormat="1" x14ac:dyDescent="0.3">
      <c r="A75" s="5" t="s">
        <v>179</v>
      </c>
      <c r="B75" s="5" t="s">
        <v>84</v>
      </c>
      <c r="C75" s="5" t="s">
        <v>180</v>
      </c>
      <c r="D75" s="5">
        <v>9504</v>
      </c>
      <c r="E75" s="16">
        <v>21</v>
      </c>
    </row>
    <row r="76" spans="1:6" s="4" customFormat="1" x14ac:dyDescent="0.3">
      <c r="A76" s="5" t="s">
        <v>183</v>
      </c>
      <c r="B76" s="5" t="s">
        <v>181</v>
      </c>
      <c r="C76" s="5" t="s">
        <v>308</v>
      </c>
      <c r="D76" s="5">
        <v>1200</v>
      </c>
      <c r="E76" s="16">
        <v>26</v>
      </c>
    </row>
    <row r="77" spans="1:6" s="4" customFormat="1" x14ac:dyDescent="0.3">
      <c r="A77" s="5" t="s">
        <v>182</v>
      </c>
      <c r="B77" s="5" t="s">
        <v>255</v>
      </c>
      <c r="C77" s="5" t="s">
        <v>307</v>
      </c>
      <c r="D77" s="5">
        <v>600</v>
      </c>
      <c r="E77" s="16">
        <v>21</v>
      </c>
    </row>
    <row r="78" spans="1:6" s="4" customFormat="1" x14ac:dyDescent="0.3">
      <c r="A78" s="5" t="s">
        <v>54</v>
      </c>
      <c r="B78" s="5" t="s">
        <v>185</v>
      </c>
      <c r="C78" s="5"/>
      <c r="D78" s="5">
        <v>1280</v>
      </c>
      <c r="E78" s="27">
        <v>12</v>
      </c>
    </row>
    <row r="79" spans="1:6" s="4" customFormat="1" x14ac:dyDescent="0.3">
      <c r="A79" s="5" t="s">
        <v>136</v>
      </c>
      <c r="B79" s="5" t="s">
        <v>7</v>
      </c>
      <c r="C79" s="5" t="s">
        <v>186</v>
      </c>
      <c r="D79" s="5">
        <v>528</v>
      </c>
      <c r="E79" s="27">
        <v>19</v>
      </c>
      <c r="F79" s="4" t="s">
        <v>44</v>
      </c>
    </row>
    <row r="80" spans="1:6" s="4" customFormat="1" x14ac:dyDescent="0.3">
      <c r="A80" s="5" t="s">
        <v>187</v>
      </c>
      <c r="B80" s="5" t="s">
        <v>14</v>
      </c>
      <c r="C80" s="5" t="s">
        <v>188</v>
      </c>
      <c r="D80" s="5">
        <v>300</v>
      </c>
      <c r="E80" s="27">
        <v>18</v>
      </c>
      <c r="F80" s="4" t="s">
        <v>44</v>
      </c>
    </row>
    <row r="81" spans="1:6" s="4" customFormat="1" x14ac:dyDescent="0.3">
      <c r="A81" s="5" t="s">
        <v>189</v>
      </c>
      <c r="B81" s="5" t="s">
        <v>190</v>
      </c>
      <c r="C81" s="5"/>
      <c r="D81" s="5">
        <v>528</v>
      </c>
      <c r="E81" s="16">
        <v>19</v>
      </c>
      <c r="F81" s="4" t="s">
        <v>44</v>
      </c>
    </row>
    <row r="82" spans="1:6" s="4" customFormat="1" x14ac:dyDescent="0.3">
      <c r="A82" s="5" t="s">
        <v>117</v>
      </c>
      <c r="B82" s="5" t="s">
        <v>133</v>
      </c>
      <c r="C82" s="5" t="s">
        <v>191</v>
      </c>
      <c r="D82" s="5">
        <v>480</v>
      </c>
      <c r="E82" s="16">
        <v>17</v>
      </c>
      <c r="F82" s="4" t="s">
        <v>44</v>
      </c>
    </row>
    <row r="83" spans="1:6" s="4" customFormat="1" x14ac:dyDescent="0.3">
      <c r="A83" s="5"/>
      <c r="B83" s="5"/>
      <c r="C83" s="5"/>
      <c r="D83" s="5"/>
      <c r="E83" s="28"/>
    </row>
    <row r="84" spans="1:6" x14ac:dyDescent="0.3">
      <c r="A84" s="6"/>
      <c r="B84" s="12" t="s">
        <v>62</v>
      </c>
      <c r="C84" s="6"/>
      <c r="D84" s="6">
        <f>SUM(D61:D82)</f>
        <v>74326</v>
      </c>
    </row>
    <row r="85" spans="1:6" s="3" customFormat="1" x14ac:dyDescent="0.3">
      <c r="A85" s="6"/>
      <c r="B85" s="13" t="s">
        <v>63</v>
      </c>
      <c r="C85" s="16"/>
      <c r="D85" s="16">
        <f>SUM(D84*2/5280)</f>
        <v>28.153787878787877</v>
      </c>
      <c r="E85" s="16"/>
    </row>
    <row r="86" spans="1:6" s="3" customFormat="1" x14ac:dyDescent="0.3">
      <c r="B86" s="15"/>
      <c r="C86" s="7"/>
      <c r="D86" s="7"/>
      <c r="E86" s="7"/>
    </row>
    <row r="87" spans="1:6" s="3" customFormat="1" x14ac:dyDescent="0.3">
      <c r="A87" s="3" t="s">
        <v>24</v>
      </c>
      <c r="D87" s="3">
        <f>SUM(D52+D85)</f>
        <v>159.15378787878788</v>
      </c>
      <c r="E87" s="7"/>
    </row>
    <row r="88" spans="1:6" s="3" customFormat="1" x14ac:dyDescent="0.3">
      <c r="E88" s="7"/>
    </row>
    <row r="89" spans="1:6" s="3" customFormat="1" x14ac:dyDescent="0.3">
      <c r="E89" s="7"/>
    </row>
    <row r="90" spans="1:6" s="3" customFormat="1" x14ac:dyDescent="0.3">
      <c r="E90" s="7"/>
    </row>
    <row r="91" spans="1:6" s="3" customFormat="1" x14ac:dyDescent="0.3">
      <c r="E91" s="7"/>
    </row>
    <row r="92" spans="1:6" s="3" customFormat="1" x14ac:dyDescent="0.3">
      <c r="E92" s="7"/>
    </row>
    <row r="93" spans="1:6" s="3" customFormat="1" x14ac:dyDescent="0.3">
      <c r="E93" s="7"/>
    </row>
    <row r="94" spans="1:6" s="3" customFormat="1" x14ac:dyDescent="0.3">
      <c r="E94" s="7"/>
    </row>
    <row r="95" spans="1:6" s="3" customFormat="1" x14ac:dyDescent="0.3">
      <c r="E95" s="7"/>
    </row>
    <row r="96" spans="1:6" s="3" customFormat="1" x14ac:dyDescent="0.3">
      <c r="E96" s="7"/>
    </row>
    <row r="97" spans="1:5" s="3" customFormat="1" x14ac:dyDescent="0.3">
      <c r="E97" s="7"/>
    </row>
    <row r="98" spans="1:5" s="3" customFormat="1" x14ac:dyDescent="0.3">
      <c r="E98" s="7"/>
    </row>
    <row r="99" spans="1:5" s="3" customFormat="1" x14ac:dyDescent="0.3">
      <c r="E99" s="7"/>
    </row>
    <row r="100" spans="1:5" x14ac:dyDescent="0.3">
      <c r="A100" s="3"/>
      <c r="B100" s="3"/>
      <c r="C100" s="3"/>
      <c r="D100" s="3"/>
      <c r="E100" s="7"/>
    </row>
    <row r="101" spans="1:5" x14ac:dyDescent="0.3">
      <c r="A101" s="3"/>
      <c r="B101" s="3"/>
      <c r="C101" s="3"/>
      <c r="D101" s="3"/>
      <c r="E101" s="7"/>
    </row>
    <row r="102" spans="1:5" x14ac:dyDescent="0.3">
      <c r="A102" s="3"/>
      <c r="B102" s="3"/>
      <c r="C102" s="3"/>
      <c r="D102" s="3"/>
      <c r="E102" s="7"/>
    </row>
    <row r="103" spans="1:5" x14ac:dyDescent="0.3">
      <c r="A103" s="3"/>
      <c r="B103" s="3"/>
      <c r="C103" s="3"/>
      <c r="D103" s="3"/>
      <c r="E103" s="7"/>
    </row>
    <row r="104" spans="1:5" x14ac:dyDescent="0.3">
      <c r="A104" s="3"/>
      <c r="B104" s="3"/>
      <c r="C104" s="3"/>
      <c r="D104" s="3"/>
      <c r="E104" s="7"/>
    </row>
    <row r="105" spans="1:5" x14ac:dyDescent="0.3">
      <c r="A105" s="3"/>
      <c r="B105" s="3"/>
      <c r="C105" s="3"/>
      <c r="D105" s="3"/>
      <c r="E105" s="7"/>
    </row>
    <row r="106" spans="1:5" x14ac:dyDescent="0.3">
      <c r="A106" s="3"/>
      <c r="B106" s="3"/>
      <c r="C106" s="3"/>
      <c r="D106" s="3"/>
      <c r="E106" s="7"/>
    </row>
    <row r="107" spans="1:5" x14ac:dyDescent="0.3">
      <c r="A107" s="3"/>
      <c r="B107" s="3"/>
      <c r="C107" s="3"/>
      <c r="D107" s="3"/>
      <c r="E107" s="7"/>
    </row>
    <row r="108" spans="1:5" x14ac:dyDescent="0.3">
      <c r="A108" s="3"/>
      <c r="B108" s="3"/>
      <c r="C108" s="3"/>
      <c r="D108" s="3"/>
      <c r="E108" s="7"/>
    </row>
    <row r="109" spans="1:5" x14ac:dyDescent="0.3">
      <c r="A109" s="3"/>
      <c r="B109" s="3"/>
      <c r="C109" s="3"/>
      <c r="D109" s="3"/>
      <c r="E109" s="7"/>
    </row>
    <row r="110" spans="1:5" x14ac:dyDescent="0.3">
      <c r="A110" s="3"/>
      <c r="B110" s="3"/>
      <c r="C110" s="3"/>
      <c r="D110" s="3"/>
      <c r="E110" s="7"/>
    </row>
    <row r="111" spans="1:5" x14ac:dyDescent="0.3">
      <c r="A111" s="3"/>
      <c r="B111" s="3"/>
      <c r="C111" s="3"/>
      <c r="D111" s="3"/>
      <c r="E111" s="7"/>
    </row>
    <row r="112" spans="1:5" x14ac:dyDescent="0.3">
      <c r="A112" s="3"/>
      <c r="B112" s="3"/>
      <c r="C112" s="3"/>
      <c r="D112" s="3"/>
      <c r="E112" s="7"/>
    </row>
    <row r="113" spans="1:5" x14ac:dyDescent="0.3">
      <c r="A113" s="3"/>
      <c r="B113" s="3"/>
      <c r="C113" s="3"/>
      <c r="D113" s="3"/>
      <c r="E113" s="7"/>
    </row>
    <row r="114" spans="1:5" x14ac:dyDescent="0.3">
      <c r="A114" s="3"/>
      <c r="B114" s="3"/>
      <c r="C114" s="3"/>
      <c r="D114" s="3"/>
      <c r="E114" s="7"/>
    </row>
    <row r="115" spans="1:5" x14ac:dyDescent="0.3">
      <c r="A115" s="3"/>
      <c r="B115" s="3"/>
      <c r="C115" s="3"/>
      <c r="D115" s="3"/>
      <c r="E115" s="7"/>
    </row>
    <row r="116" spans="1:5" x14ac:dyDescent="0.3">
      <c r="A116" s="3"/>
      <c r="B116" s="3"/>
      <c r="C116" s="3"/>
      <c r="D116" s="3"/>
      <c r="E116" s="7"/>
    </row>
    <row r="117" spans="1:5" x14ac:dyDescent="0.3">
      <c r="A117" s="3"/>
      <c r="B117" s="3"/>
      <c r="C117" s="3"/>
      <c r="D117" s="3"/>
      <c r="E117" s="7"/>
    </row>
    <row r="118" spans="1:5" x14ac:dyDescent="0.3">
      <c r="A118" s="3"/>
      <c r="B118" s="3"/>
      <c r="C118" s="3"/>
      <c r="D118" s="3"/>
      <c r="E118" s="7"/>
    </row>
    <row r="119" spans="1:5" x14ac:dyDescent="0.3">
      <c r="A119" s="3"/>
      <c r="B119" s="3"/>
      <c r="C119" s="3"/>
      <c r="D119" s="3"/>
      <c r="E119" s="7"/>
    </row>
    <row r="120" spans="1:5" x14ac:dyDescent="0.3">
      <c r="A120" s="3"/>
      <c r="B120" s="3"/>
      <c r="C120" s="3"/>
      <c r="D120" s="3"/>
      <c r="E120" s="7"/>
    </row>
    <row r="121" spans="1:5" x14ac:dyDescent="0.3">
      <c r="A121" s="3"/>
      <c r="B121" s="3"/>
      <c r="C121" s="3"/>
      <c r="D121" s="3"/>
      <c r="E121" s="7"/>
    </row>
    <row r="122" spans="1:5" x14ac:dyDescent="0.3">
      <c r="A122" s="3"/>
      <c r="B122" s="3"/>
      <c r="C122" s="3"/>
      <c r="D122" s="3"/>
      <c r="E122" s="7"/>
    </row>
    <row r="123" spans="1:5" x14ac:dyDescent="0.3">
      <c r="A123" s="3"/>
      <c r="B123" s="3"/>
      <c r="C123" s="3"/>
      <c r="D123" s="3"/>
      <c r="E123" s="7"/>
    </row>
    <row r="124" spans="1:5" x14ac:dyDescent="0.3">
      <c r="A124" s="3"/>
      <c r="B124" s="3"/>
      <c r="C124" s="3"/>
      <c r="D124" s="3"/>
      <c r="E124" s="7"/>
    </row>
    <row r="125" spans="1:5" x14ac:dyDescent="0.3">
      <c r="A125" s="3"/>
      <c r="B125" s="3"/>
      <c r="C125" s="3"/>
      <c r="D125" s="3"/>
      <c r="E125" s="7"/>
    </row>
    <row r="126" spans="1:5" x14ac:dyDescent="0.3">
      <c r="A126" s="3"/>
      <c r="B126" s="3"/>
      <c r="C126" s="3"/>
      <c r="D126" s="3"/>
      <c r="E126" s="7"/>
    </row>
    <row r="127" spans="1:5" x14ac:dyDescent="0.3">
      <c r="A127" s="3"/>
      <c r="B127" s="3"/>
      <c r="C127" s="3"/>
      <c r="D127" s="3"/>
      <c r="E127" s="7"/>
    </row>
    <row r="128" spans="1:5" x14ac:dyDescent="0.3">
      <c r="A128" s="3"/>
      <c r="B128" s="3"/>
      <c r="C128" s="3"/>
      <c r="D128" s="3"/>
      <c r="E128" s="7"/>
    </row>
    <row r="129" spans="1:5" x14ac:dyDescent="0.3">
      <c r="A129" s="3"/>
      <c r="B129" s="3"/>
      <c r="C129" s="3"/>
      <c r="D129" s="3"/>
      <c r="E129" s="7"/>
    </row>
    <row r="130" spans="1:5" x14ac:dyDescent="0.3">
      <c r="A130" s="3"/>
      <c r="B130" s="3"/>
      <c r="C130" s="3"/>
      <c r="D130" s="3"/>
      <c r="E130" s="7"/>
    </row>
    <row r="131" spans="1:5" x14ac:dyDescent="0.3">
      <c r="A131" s="3"/>
      <c r="B131" s="3"/>
      <c r="C131" s="3"/>
      <c r="D131" s="3"/>
      <c r="E131" s="7"/>
    </row>
    <row r="132" spans="1:5" x14ac:dyDescent="0.3">
      <c r="A132" s="3"/>
      <c r="B132" s="3"/>
      <c r="C132" s="3"/>
      <c r="D132" s="3"/>
      <c r="E132" s="7"/>
    </row>
    <row r="133" spans="1:5" x14ac:dyDescent="0.3">
      <c r="A133" s="3"/>
      <c r="B133" s="3"/>
      <c r="C133" s="3"/>
      <c r="D133" s="3"/>
      <c r="E133" s="7"/>
    </row>
    <row r="134" spans="1:5" x14ac:dyDescent="0.3">
      <c r="A134" s="3"/>
      <c r="B134" s="3"/>
      <c r="C134" s="3"/>
      <c r="D134" s="3"/>
      <c r="E134" s="7"/>
    </row>
    <row r="135" spans="1:5" x14ac:dyDescent="0.3">
      <c r="A135" s="3"/>
      <c r="B135" s="3"/>
      <c r="C135" s="3"/>
      <c r="D135" s="3"/>
      <c r="E135" s="7"/>
    </row>
    <row r="136" spans="1:5" x14ac:dyDescent="0.3">
      <c r="A136" s="3"/>
      <c r="B136" s="3"/>
      <c r="C136" s="3"/>
      <c r="D136" s="3"/>
      <c r="E136" s="7"/>
    </row>
    <row r="137" spans="1:5" x14ac:dyDescent="0.3">
      <c r="A137" s="3"/>
      <c r="B137" s="3"/>
      <c r="C137" s="3"/>
      <c r="D137" s="3"/>
      <c r="E137" s="7"/>
    </row>
    <row r="138" spans="1:5" x14ac:dyDescent="0.3">
      <c r="A138" s="3"/>
      <c r="B138" s="3"/>
      <c r="C138" s="3"/>
      <c r="D138" s="3"/>
      <c r="E138" s="7"/>
    </row>
    <row r="139" spans="1:5" x14ac:dyDescent="0.3">
      <c r="A139" s="3"/>
      <c r="B139" s="3"/>
      <c r="C139" s="3"/>
      <c r="D139" s="3"/>
      <c r="E139" s="7"/>
    </row>
    <row r="140" spans="1:5" x14ac:dyDescent="0.3">
      <c r="A140" s="3"/>
      <c r="B140" s="3"/>
      <c r="C140" s="3"/>
      <c r="D140" s="3"/>
      <c r="E140" s="7"/>
    </row>
    <row r="141" spans="1:5" x14ac:dyDescent="0.3">
      <c r="A141" s="3"/>
      <c r="B141" s="3"/>
      <c r="C141" s="3"/>
      <c r="D141" s="3"/>
      <c r="E141" s="7"/>
    </row>
    <row r="142" spans="1:5" x14ac:dyDescent="0.3">
      <c r="A142" s="3"/>
      <c r="B142" s="3"/>
      <c r="C142" s="3"/>
      <c r="D142" s="3"/>
      <c r="E142" s="7"/>
    </row>
    <row r="143" spans="1:5" x14ac:dyDescent="0.3">
      <c r="A143" s="3"/>
      <c r="B143" s="3"/>
      <c r="C143" s="3"/>
      <c r="D143" s="3"/>
      <c r="E143" s="7"/>
    </row>
    <row r="144" spans="1:5" x14ac:dyDescent="0.3">
      <c r="A144" s="3"/>
      <c r="B144" s="3"/>
      <c r="C144" s="3"/>
      <c r="D144" s="3"/>
      <c r="E144" s="7"/>
    </row>
    <row r="145" spans="1:5" x14ac:dyDescent="0.3">
      <c r="A145" s="3"/>
      <c r="B145" s="3"/>
      <c r="C145" s="3"/>
      <c r="D145" s="3"/>
      <c r="E145" s="7"/>
    </row>
    <row r="146" spans="1:5" x14ac:dyDescent="0.3">
      <c r="A146" s="3"/>
      <c r="B146" s="3"/>
      <c r="C146" s="3"/>
      <c r="D146" s="3"/>
      <c r="E146" s="7"/>
    </row>
    <row r="147" spans="1:5" x14ac:dyDescent="0.3">
      <c r="A147" s="3"/>
      <c r="B147" s="3"/>
      <c r="C147" s="3"/>
      <c r="D147" s="3"/>
      <c r="E147" s="7"/>
    </row>
    <row r="148" spans="1:5" x14ac:dyDescent="0.3">
      <c r="A148" s="3"/>
      <c r="B148" s="3"/>
      <c r="C148" s="3"/>
      <c r="D148" s="3"/>
      <c r="E148" s="7"/>
    </row>
    <row r="149" spans="1:5" x14ac:dyDescent="0.3">
      <c r="A149" s="3"/>
      <c r="B149" s="3"/>
      <c r="C149" s="3"/>
      <c r="D149" s="3"/>
      <c r="E149" s="7"/>
    </row>
    <row r="150" spans="1:5" x14ac:dyDescent="0.3">
      <c r="A150" s="3"/>
      <c r="B150" s="3"/>
      <c r="C150" s="3"/>
      <c r="D150" s="3"/>
      <c r="E150" s="7"/>
    </row>
    <row r="151" spans="1:5" x14ac:dyDescent="0.3">
      <c r="A151" s="3"/>
      <c r="B151" s="3"/>
      <c r="C151" s="3"/>
      <c r="D151" s="3"/>
      <c r="E151" s="7"/>
    </row>
    <row r="152" spans="1:5" x14ac:dyDescent="0.3">
      <c r="A152" s="3"/>
      <c r="B152" s="3"/>
      <c r="C152" s="3"/>
      <c r="D152" s="3"/>
      <c r="E152" s="7"/>
    </row>
    <row r="153" spans="1:5" x14ac:dyDescent="0.3">
      <c r="A153" s="3"/>
      <c r="B153" s="3"/>
      <c r="C153" s="3"/>
      <c r="D153" s="3"/>
      <c r="E153" s="7"/>
    </row>
    <row r="154" spans="1:5" x14ac:dyDescent="0.3">
      <c r="A154" s="3"/>
      <c r="B154" s="3"/>
      <c r="C154" s="3"/>
      <c r="D154" s="3"/>
      <c r="E154" s="7"/>
    </row>
    <row r="155" spans="1:5" x14ac:dyDescent="0.3">
      <c r="A155" s="3"/>
      <c r="B155" s="3"/>
      <c r="C155" s="3"/>
      <c r="D155" s="3"/>
      <c r="E155" s="7"/>
    </row>
    <row r="156" spans="1:5" x14ac:dyDescent="0.3">
      <c r="A156" s="3"/>
      <c r="B156" s="3"/>
      <c r="C156" s="3"/>
      <c r="D156" s="3"/>
      <c r="E156" s="7"/>
    </row>
    <row r="157" spans="1:5" x14ac:dyDescent="0.3">
      <c r="A157" s="3"/>
      <c r="B157" s="3"/>
      <c r="C157" s="3"/>
      <c r="D157" s="3"/>
      <c r="E157" s="7"/>
    </row>
    <row r="158" spans="1:5" x14ac:dyDescent="0.3">
      <c r="A158" s="3"/>
      <c r="B158" s="3"/>
      <c r="C158" s="3"/>
      <c r="D158" s="3"/>
      <c r="E158" s="7"/>
    </row>
    <row r="159" spans="1:5" x14ac:dyDescent="0.3">
      <c r="A159" s="3"/>
      <c r="B159" s="3"/>
      <c r="C159" s="3"/>
      <c r="D159" s="3"/>
      <c r="E159" s="7"/>
    </row>
    <row r="160" spans="1:5" x14ac:dyDescent="0.3">
      <c r="A160" s="3"/>
      <c r="B160" s="3"/>
      <c r="C160" s="3"/>
      <c r="D160" s="3"/>
      <c r="E160" s="7"/>
    </row>
    <row r="161" spans="1:5" x14ac:dyDescent="0.3">
      <c r="A161" s="3"/>
      <c r="B161" s="3"/>
      <c r="C161" s="3"/>
      <c r="D161" s="3"/>
      <c r="E161" s="7"/>
    </row>
    <row r="162" spans="1:5" x14ac:dyDescent="0.3">
      <c r="A162" s="3"/>
      <c r="B162" s="3"/>
      <c r="C162" s="3"/>
      <c r="D162" s="3"/>
      <c r="E162" s="7"/>
    </row>
    <row r="163" spans="1:5" x14ac:dyDescent="0.3">
      <c r="A163" s="3"/>
      <c r="B163" s="3"/>
      <c r="C163" s="3"/>
      <c r="D163" s="3"/>
      <c r="E163" s="7"/>
    </row>
    <row r="164" spans="1:5" x14ac:dyDescent="0.3">
      <c r="A164" s="3"/>
      <c r="B164" s="3"/>
      <c r="C164" s="3"/>
      <c r="D164" s="3"/>
      <c r="E164" s="7"/>
    </row>
    <row r="165" spans="1:5" x14ac:dyDescent="0.3">
      <c r="A165" s="3"/>
      <c r="B165" s="3"/>
      <c r="C165" s="3"/>
      <c r="D165" s="3"/>
      <c r="E165" s="7"/>
    </row>
    <row r="166" spans="1:5" x14ac:dyDescent="0.3">
      <c r="A166" s="3"/>
      <c r="B166" s="3"/>
      <c r="C166" s="3"/>
      <c r="D166" s="3"/>
      <c r="E166" s="7"/>
    </row>
    <row r="167" spans="1:5" x14ac:dyDescent="0.3">
      <c r="A167" s="3"/>
      <c r="B167" s="3"/>
      <c r="C167" s="3"/>
      <c r="D167" s="3"/>
      <c r="E167" s="7"/>
    </row>
    <row r="168" spans="1:5" x14ac:dyDescent="0.3">
      <c r="A168" s="3"/>
      <c r="B168" s="3"/>
      <c r="C168" s="3"/>
      <c r="D168" s="3"/>
      <c r="E168" s="7"/>
    </row>
    <row r="169" spans="1:5" x14ac:dyDescent="0.3">
      <c r="A169" s="3"/>
      <c r="B169" s="3"/>
      <c r="C169" s="3"/>
      <c r="D169" s="3"/>
      <c r="E169" s="7"/>
    </row>
    <row r="170" spans="1:5" x14ac:dyDescent="0.3">
      <c r="A170" s="3"/>
      <c r="B170" s="3"/>
      <c r="C170" s="3"/>
      <c r="D170" s="3"/>
      <c r="E170" s="7"/>
    </row>
    <row r="171" spans="1:5" x14ac:dyDescent="0.3">
      <c r="A171" s="3"/>
      <c r="B171" s="3"/>
      <c r="C171" s="3"/>
      <c r="D171" s="3"/>
      <c r="E171" s="7"/>
    </row>
    <row r="172" spans="1:5" x14ac:dyDescent="0.3">
      <c r="A172" s="3"/>
      <c r="B172" s="3"/>
      <c r="C172" s="3"/>
      <c r="D172" s="3"/>
      <c r="E172" s="7"/>
    </row>
    <row r="173" spans="1:5" x14ac:dyDescent="0.3">
      <c r="A173" s="3"/>
      <c r="B173" s="3"/>
      <c r="C173" s="3"/>
      <c r="D173" s="3"/>
      <c r="E173" s="7"/>
    </row>
    <row r="174" spans="1:5" x14ac:dyDescent="0.3">
      <c r="A174" s="3"/>
      <c r="B174" s="3"/>
      <c r="C174" s="3"/>
      <c r="D174" s="3"/>
      <c r="E174" s="7"/>
    </row>
    <row r="175" spans="1:5" x14ac:dyDescent="0.3">
      <c r="A175" s="3"/>
      <c r="B175" s="3"/>
      <c r="C175" s="3"/>
      <c r="D175" s="3"/>
      <c r="E175" s="7"/>
    </row>
    <row r="176" spans="1:5" x14ac:dyDescent="0.3">
      <c r="A176" s="3"/>
      <c r="B176" s="3"/>
      <c r="C176" s="3"/>
      <c r="D176" s="3"/>
      <c r="E176" s="7"/>
    </row>
    <row r="177" spans="1:5" x14ac:dyDescent="0.3">
      <c r="A177" s="3"/>
      <c r="B177" s="3"/>
      <c r="C177" s="3"/>
      <c r="D177" s="3"/>
      <c r="E177" s="7"/>
    </row>
    <row r="178" spans="1:5" x14ac:dyDescent="0.3">
      <c r="A178" s="3"/>
      <c r="B178" s="3"/>
      <c r="C178" s="3"/>
      <c r="D178" s="3"/>
      <c r="E178" s="7"/>
    </row>
    <row r="179" spans="1:5" x14ac:dyDescent="0.3">
      <c r="A179" s="3"/>
      <c r="B179" s="3"/>
      <c r="C179" s="3"/>
      <c r="D179" s="3"/>
      <c r="E179" s="7"/>
    </row>
    <row r="180" spans="1:5" x14ac:dyDescent="0.3">
      <c r="A180" s="3"/>
      <c r="B180" s="3"/>
      <c r="C180" s="3"/>
      <c r="D180" s="3"/>
      <c r="E180" s="7"/>
    </row>
    <row r="181" spans="1:5" x14ac:dyDescent="0.3">
      <c r="A181" s="3"/>
      <c r="B181" s="3"/>
      <c r="C181" s="3"/>
      <c r="D181" s="3"/>
      <c r="E181" s="7"/>
    </row>
    <row r="182" spans="1:5" x14ac:dyDescent="0.3">
      <c r="A182" s="3"/>
      <c r="B182" s="3"/>
      <c r="C182" s="3"/>
      <c r="D182" s="3"/>
      <c r="E182" s="7"/>
    </row>
    <row r="183" spans="1:5" x14ac:dyDescent="0.3">
      <c r="A183" s="3"/>
      <c r="B183" s="3"/>
      <c r="C183" s="3"/>
      <c r="D183" s="3"/>
      <c r="E183" s="7"/>
    </row>
    <row r="184" spans="1:5" x14ac:dyDescent="0.3">
      <c r="A184" s="3"/>
      <c r="B184" s="3"/>
      <c r="C184" s="3"/>
      <c r="D184" s="3"/>
      <c r="E184" s="7"/>
    </row>
    <row r="185" spans="1:5" x14ac:dyDescent="0.3">
      <c r="A185" s="3"/>
      <c r="B185" s="3"/>
      <c r="C185" s="3"/>
      <c r="D185" s="3"/>
      <c r="E185" s="7"/>
    </row>
    <row r="186" spans="1:5" x14ac:dyDescent="0.3">
      <c r="A186" s="3"/>
      <c r="B186" s="3"/>
      <c r="C186" s="3"/>
      <c r="D186" s="3"/>
      <c r="E186" s="7"/>
    </row>
    <row r="187" spans="1:5" x14ac:dyDescent="0.3">
      <c r="A187" s="3"/>
      <c r="B187" s="3"/>
      <c r="C187" s="3"/>
      <c r="D187" s="3"/>
      <c r="E187" s="7"/>
    </row>
    <row r="188" spans="1:5" x14ac:dyDescent="0.3">
      <c r="A188" s="3"/>
      <c r="B188" s="3"/>
      <c r="C188" s="3"/>
      <c r="D188" s="3"/>
      <c r="E188" s="7"/>
    </row>
    <row r="189" spans="1:5" x14ac:dyDescent="0.3">
      <c r="A189" s="3"/>
      <c r="B189" s="3"/>
      <c r="C189" s="3"/>
      <c r="D189" s="3"/>
      <c r="E189" s="7"/>
    </row>
    <row r="190" spans="1:5" x14ac:dyDescent="0.3">
      <c r="A190" s="3"/>
      <c r="B190" s="3"/>
      <c r="C190" s="3"/>
      <c r="D190" s="3"/>
      <c r="E190" s="7"/>
    </row>
    <row r="191" spans="1:5" x14ac:dyDescent="0.3">
      <c r="A191" s="3"/>
      <c r="B191" s="3"/>
      <c r="C191" s="3"/>
      <c r="D191" s="3"/>
      <c r="E191" s="7"/>
    </row>
    <row r="192" spans="1:5" x14ac:dyDescent="0.3">
      <c r="A192" s="3"/>
      <c r="B192" s="3"/>
      <c r="C192" s="3"/>
      <c r="D192" s="3"/>
      <c r="E192" s="7"/>
    </row>
    <row r="193" spans="1:5" x14ac:dyDescent="0.3">
      <c r="A193" s="3"/>
      <c r="B193" s="3"/>
      <c r="C193" s="3"/>
      <c r="D193" s="3"/>
      <c r="E193" s="7"/>
    </row>
    <row r="194" spans="1:5" x14ac:dyDescent="0.3">
      <c r="A194" s="3"/>
      <c r="B194" s="3"/>
      <c r="C194" s="3"/>
      <c r="D194" s="3"/>
      <c r="E194" s="7"/>
    </row>
    <row r="195" spans="1:5" x14ac:dyDescent="0.3">
      <c r="A195" s="3"/>
      <c r="B195" s="3"/>
      <c r="C195" s="3"/>
      <c r="D195" s="3"/>
      <c r="E195" s="7"/>
    </row>
    <row r="196" spans="1:5" x14ac:dyDescent="0.3">
      <c r="A196" s="3"/>
      <c r="B196" s="3"/>
      <c r="C196" s="3"/>
      <c r="D196" s="3"/>
      <c r="E196" s="7"/>
    </row>
    <row r="197" spans="1:5" x14ac:dyDescent="0.3">
      <c r="A197" s="3"/>
      <c r="B197" s="3"/>
      <c r="C197" s="3"/>
      <c r="D197" s="3"/>
      <c r="E197" s="7"/>
    </row>
    <row r="198" spans="1:5" x14ac:dyDescent="0.3">
      <c r="A198" s="3"/>
      <c r="B198" s="3"/>
      <c r="C198" s="3"/>
      <c r="D198" s="3"/>
      <c r="E198" s="7"/>
    </row>
    <row r="199" spans="1:5" x14ac:dyDescent="0.3">
      <c r="A199" s="3"/>
      <c r="B199" s="3"/>
      <c r="C199" s="3"/>
      <c r="D199" s="3"/>
      <c r="E199" s="7"/>
    </row>
    <row r="200" spans="1:5" x14ac:dyDescent="0.3">
      <c r="A200" s="3"/>
      <c r="B200" s="3"/>
      <c r="C200" s="3"/>
      <c r="D200" s="3"/>
      <c r="E200" s="7"/>
    </row>
    <row r="201" spans="1:5" x14ac:dyDescent="0.3">
      <c r="A201" s="3"/>
      <c r="B201" s="3"/>
      <c r="C201" s="3"/>
      <c r="D201" s="3"/>
      <c r="E201" s="7"/>
    </row>
    <row r="202" spans="1:5" x14ac:dyDescent="0.3">
      <c r="A202" s="3"/>
      <c r="B202" s="3"/>
      <c r="C202" s="3"/>
      <c r="D202" s="3"/>
      <c r="E202" s="7"/>
    </row>
    <row r="203" spans="1:5" x14ac:dyDescent="0.3">
      <c r="A203" s="3"/>
      <c r="B203" s="3"/>
      <c r="C203" s="3"/>
      <c r="D203" s="3"/>
      <c r="E203" s="7"/>
    </row>
    <row r="204" spans="1:5" x14ac:dyDescent="0.3">
      <c r="A204" s="3"/>
      <c r="B204" s="3"/>
      <c r="C204" s="3"/>
      <c r="D204" s="3"/>
      <c r="E204" s="7"/>
    </row>
    <row r="205" spans="1:5" x14ac:dyDescent="0.3">
      <c r="A205" s="3"/>
      <c r="B205" s="3"/>
      <c r="C205" s="3"/>
      <c r="D205" s="3"/>
      <c r="E205" s="7"/>
    </row>
    <row r="206" spans="1:5" x14ac:dyDescent="0.3">
      <c r="A206" s="3"/>
      <c r="B206" s="3"/>
      <c r="C206" s="3"/>
      <c r="D206" s="3"/>
      <c r="E206" s="7"/>
    </row>
    <row r="207" spans="1:5" x14ac:dyDescent="0.3">
      <c r="A207" s="3"/>
      <c r="B207" s="3"/>
      <c r="C207" s="3"/>
      <c r="D207" s="3"/>
      <c r="E207" s="7"/>
    </row>
    <row r="208" spans="1:5" x14ac:dyDescent="0.3">
      <c r="A208" s="3"/>
      <c r="B208" s="3"/>
      <c r="C208" s="3"/>
      <c r="D208" s="3"/>
      <c r="E208" s="7"/>
    </row>
    <row r="209" spans="1:5" x14ac:dyDescent="0.3">
      <c r="A209" s="3"/>
      <c r="B209" s="3"/>
      <c r="C209" s="3"/>
      <c r="D209" s="3"/>
      <c r="E209" s="7"/>
    </row>
    <row r="210" spans="1:5" x14ac:dyDescent="0.3">
      <c r="A210" s="3"/>
      <c r="B210" s="3"/>
      <c r="C210" s="3"/>
      <c r="D210" s="3"/>
      <c r="E210" s="7"/>
    </row>
    <row r="211" spans="1:5" x14ac:dyDescent="0.3">
      <c r="A211" s="3"/>
      <c r="B211" s="3"/>
      <c r="C211" s="3"/>
      <c r="D211" s="3"/>
      <c r="E211" s="7"/>
    </row>
    <row r="212" spans="1:5" x14ac:dyDescent="0.3">
      <c r="A212" s="3"/>
      <c r="B212" s="3"/>
      <c r="C212" s="3"/>
      <c r="D212" s="3"/>
      <c r="E212" s="7"/>
    </row>
    <row r="213" spans="1:5" x14ac:dyDescent="0.3">
      <c r="A213" s="3"/>
      <c r="B213" s="3"/>
      <c r="C213" s="3"/>
      <c r="D213" s="3"/>
      <c r="E213" s="7"/>
    </row>
    <row r="214" spans="1:5" x14ac:dyDescent="0.3">
      <c r="A214" s="3"/>
      <c r="B214" s="3"/>
      <c r="C214" s="3"/>
      <c r="D214" s="3"/>
      <c r="E214" s="7"/>
    </row>
    <row r="215" spans="1:5" x14ac:dyDescent="0.3">
      <c r="A215" s="3"/>
      <c r="B215" s="3"/>
      <c r="C215" s="3"/>
      <c r="D215" s="3"/>
      <c r="E215" s="7"/>
    </row>
    <row r="216" spans="1:5" x14ac:dyDescent="0.3">
      <c r="A216" s="3"/>
      <c r="B216" s="3"/>
      <c r="C216" s="3"/>
      <c r="D216" s="3"/>
      <c r="E216" s="7"/>
    </row>
    <row r="217" spans="1:5" x14ac:dyDescent="0.3">
      <c r="A217" s="3"/>
      <c r="B217" s="3"/>
      <c r="C217" s="3"/>
      <c r="D217" s="3"/>
      <c r="E217" s="7"/>
    </row>
    <row r="218" spans="1:5" x14ac:dyDescent="0.3">
      <c r="A218" s="3"/>
      <c r="B218" s="3"/>
      <c r="C218" s="3"/>
      <c r="D218" s="3"/>
      <c r="E218" s="7"/>
    </row>
    <row r="219" spans="1:5" x14ac:dyDescent="0.3">
      <c r="A219" s="3"/>
      <c r="B219" s="3"/>
      <c r="C219" s="3"/>
      <c r="D219" s="3"/>
      <c r="E219" s="7"/>
    </row>
    <row r="220" spans="1:5" x14ac:dyDescent="0.3">
      <c r="A220" s="3"/>
      <c r="B220" s="3"/>
      <c r="C220" s="3"/>
      <c r="D220" s="3"/>
      <c r="E220" s="7"/>
    </row>
    <row r="221" spans="1:5" x14ac:dyDescent="0.3">
      <c r="A221" s="3"/>
      <c r="B221" s="3"/>
      <c r="C221" s="3"/>
      <c r="D221" s="3"/>
      <c r="E221" s="7"/>
    </row>
    <row r="222" spans="1:5" x14ac:dyDescent="0.3">
      <c r="A222" s="3"/>
      <c r="B222" s="3"/>
      <c r="C222" s="3"/>
      <c r="D222" s="3"/>
      <c r="E222" s="7"/>
    </row>
    <row r="223" spans="1:5" x14ac:dyDescent="0.3">
      <c r="A223" s="3"/>
      <c r="B223" s="3"/>
      <c r="C223" s="3"/>
      <c r="D223" s="3"/>
      <c r="E223" s="7"/>
    </row>
    <row r="224" spans="1:5" x14ac:dyDescent="0.3">
      <c r="A224" s="3"/>
      <c r="B224" s="3"/>
      <c r="C224" s="3"/>
      <c r="D224" s="3"/>
      <c r="E224" s="7"/>
    </row>
    <row r="225" spans="1:5" x14ac:dyDescent="0.3">
      <c r="A225" s="3"/>
      <c r="B225" s="3"/>
      <c r="C225" s="3"/>
      <c r="D225" s="3"/>
      <c r="E225" s="7"/>
    </row>
    <row r="226" spans="1:5" x14ac:dyDescent="0.3">
      <c r="A226" s="3"/>
      <c r="B226" s="3"/>
      <c r="C226" s="3"/>
      <c r="D226" s="3"/>
      <c r="E226" s="7"/>
    </row>
    <row r="227" spans="1:5" x14ac:dyDescent="0.3">
      <c r="A227" s="3"/>
      <c r="B227" s="3"/>
      <c r="C227" s="3"/>
      <c r="D227" s="3"/>
      <c r="E227" s="7"/>
    </row>
    <row r="228" spans="1:5" x14ac:dyDescent="0.3">
      <c r="A228" s="3"/>
      <c r="B228" s="3"/>
      <c r="C228" s="3"/>
      <c r="D228" s="3"/>
      <c r="E228" s="7"/>
    </row>
    <row r="229" spans="1:5" x14ac:dyDescent="0.3">
      <c r="A229" s="3"/>
      <c r="B229" s="3"/>
      <c r="C229" s="3"/>
      <c r="D229" s="3"/>
      <c r="E229" s="7"/>
    </row>
    <row r="230" spans="1:5" x14ac:dyDescent="0.3">
      <c r="A230" s="3"/>
      <c r="B230" s="3"/>
      <c r="C230" s="3"/>
      <c r="D230" s="3"/>
      <c r="E230" s="7"/>
    </row>
    <row r="231" spans="1:5" x14ac:dyDescent="0.3">
      <c r="A231" s="3"/>
      <c r="B231" s="3"/>
      <c r="C231" s="3"/>
      <c r="D231" s="3"/>
      <c r="E231" s="7"/>
    </row>
    <row r="232" spans="1:5" x14ac:dyDescent="0.3">
      <c r="A232" s="3"/>
      <c r="B232" s="3"/>
      <c r="C232" s="3"/>
      <c r="D232" s="3"/>
      <c r="E232" s="7"/>
    </row>
    <row r="233" spans="1:5" x14ac:dyDescent="0.3">
      <c r="A233" s="3"/>
      <c r="B233" s="3"/>
      <c r="C233" s="3"/>
      <c r="D233" s="3"/>
      <c r="E233" s="7"/>
    </row>
    <row r="234" spans="1:5" x14ac:dyDescent="0.3">
      <c r="A234" s="3"/>
      <c r="B234" s="3"/>
      <c r="C234" s="3"/>
      <c r="D234" s="3"/>
      <c r="E234" s="7"/>
    </row>
    <row r="235" spans="1:5" x14ac:dyDescent="0.3">
      <c r="A235" s="3"/>
      <c r="B235" s="3"/>
      <c r="C235" s="3"/>
      <c r="D235" s="3"/>
      <c r="E235" s="7"/>
    </row>
    <row r="236" spans="1:5" x14ac:dyDescent="0.3">
      <c r="A236" s="3"/>
      <c r="B236" s="3"/>
      <c r="C236" s="3"/>
      <c r="D236" s="3"/>
      <c r="E236" s="7"/>
    </row>
    <row r="237" spans="1:5" x14ac:dyDescent="0.3">
      <c r="A237" s="3"/>
      <c r="B237" s="3"/>
      <c r="C237" s="3"/>
      <c r="D237" s="3"/>
      <c r="E237" s="7"/>
    </row>
    <row r="238" spans="1:5" x14ac:dyDescent="0.3">
      <c r="A238" s="3"/>
      <c r="B238" s="3"/>
      <c r="C238" s="3"/>
      <c r="D238" s="3"/>
      <c r="E238" s="7"/>
    </row>
    <row r="239" spans="1:5" x14ac:dyDescent="0.3">
      <c r="A239" s="3"/>
      <c r="B239" s="3"/>
      <c r="C239" s="3"/>
      <c r="D239" s="3"/>
      <c r="E239" s="7"/>
    </row>
    <row r="240" spans="1:5" x14ac:dyDescent="0.3">
      <c r="A240" s="3"/>
      <c r="B240" s="3"/>
      <c r="C240" s="3"/>
      <c r="D240" s="3"/>
      <c r="E240" s="7"/>
    </row>
    <row r="241" spans="1:5" x14ac:dyDescent="0.3">
      <c r="A241" s="3"/>
      <c r="B241" s="3"/>
      <c r="C241" s="3"/>
      <c r="D241" s="3"/>
      <c r="E241" s="7"/>
    </row>
    <row r="242" spans="1:5" x14ac:dyDescent="0.3">
      <c r="A242" s="3"/>
      <c r="B242" s="3"/>
      <c r="C242" s="3"/>
      <c r="D242" s="3"/>
      <c r="E242" s="7"/>
    </row>
    <row r="243" spans="1:5" x14ac:dyDescent="0.3">
      <c r="A243" s="3"/>
      <c r="B243" s="3"/>
      <c r="C243" s="3"/>
      <c r="D243" s="3"/>
      <c r="E243" s="7"/>
    </row>
    <row r="244" spans="1:5" x14ac:dyDescent="0.3">
      <c r="A244" s="3"/>
      <c r="B244" s="3"/>
      <c r="C244" s="3"/>
      <c r="D244" s="3"/>
      <c r="E244" s="7"/>
    </row>
    <row r="245" spans="1:5" x14ac:dyDescent="0.3">
      <c r="A245" s="3"/>
      <c r="B245" s="3"/>
      <c r="C245" s="3"/>
      <c r="D245" s="3"/>
      <c r="E245" s="7"/>
    </row>
    <row r="246" spans="1:5" x14ac:dyDescent="0.3">
      <c r="A246" s="3"/>
      <c r="B246" s="3"/>
      <c r="C246" s="3"/>
      <c r="D246" s="3"/>
      <c r="E246" s="7"/>
    </row>
    <row r="247" spans="1:5" x14ac:dyDescent="0.3">
      <c r="A247" s="3"/>
      <c r="B247" s="3"/>
      <c r="C247" s="3"/>
      <c r="D247" s="3"/>
      <c r="E247" s="7"/>
    </row>
    <row r="248" spans="1:5" x14ac:dyDescent="0.3">
      <c r="A248" s="3"/>
      <c r="B248" s="3"/>
      <c r="C248" s="3"/>
      <c r="D248" s="3"/>
      <c r="E248" s="7"/>
    </row>
    <row r="249" spans="1:5" x14ac:dyDescent="0.3">
      <c r="A249" s="3"/>
      <c r="B249" s="3"/>
      <c r="C249" s="3"/>
      <c r="D249" s="3"/>
      <c r="E249" s="7"/>
    </row>
    <row r="250" spans="1:5" x14ac:dyDescent="0.3">
      <c r="A250" s="3"/>
      <c r="B250" s="3"/>
      <c r="C250" s="3"/>
      <c r="D250" s="3"/>
      <c r="E250" s="7"/>
    </row>
    <row r="251" spans="1:5" x14ac:dyDescent="0.3">
      <c r="A251" s="3"/>
      <c r="B251" s="3"/>
      <c r="C251" s="3"/>
      <c r="D251" s="3"/>
      <c r="E251" s="7"/>
    </row>
    <row r="252" spans="1:5" x14ac:dyDescent="0.3">
      <c r="A252" s="3"/>
      <c r="B252" s="3"/>
      <c r="C252" s="3"/>
      <c r="D252" s="3"/>
      <c r="E252" s="7"/>
    </row>
    <row r="253" spans="1:5" x14ac:dyDescent="0.3">
      <c r="A253" s="3"/>
      <c r="B253" s="3"/>
      <c r="C253" s="3"/>
      <c r="D253" s="3"/>
      <c r="E253" s="7"/>
    </row>
    <row r="254" spans="1:5" x14ac:dyDescent="0.3">
      <c r="A254" s="3"/>
      <c r="B254" s="3"/>
      <c r="C254" s="3"/>
      <c r="D254" s="3"/>
      <c r="E254" s="7"/>
    </row>
    <row r="255" spans="1:5" x14ac:dyDescent="0.3">
      <c r="A255" s="3"/>
      <c r="B255" s="3"/>
      <c r="C255" s="3"/>
      <c r="D255" s="3"/>
      <c r="E255" s="7"/>
    </row>
    <row r="256" spans="1:5" x14ac:dyDescent="0.3">
      <c r="A256" s="3"/>
      <c r="B256" s="3"/>
      <c r="C256" s="3"/>
      <c r="D256" s="3"/>
      <c r="E256" s="7"/>
    </row>
    <row r="257" spans="1:5" x14ac:dyDescent="0.3">
      <c r="A257" s="3"/>
      <c r="B257" s="3"/>
      <c r="C257" s="3"/>
      <c r="D257" s="3"/>
      <c r="E257" s="7"/>
    </row>
    <row r="258" spans="1:5" x14ac:dyDescent="0.3">
      <c r="A258" s="3"/>
      <c r="B258" s="3"/>
      <c r="C258" s="3"/>
      <c r="D258" s="3"/>
      <c r="E258" s="7"/>
    </row>
    <row r="259" spans="1:5" x14ac:dyDescent="0.3">
      <c r="A259" s="3"/>
      <c r="B259" s="3"/>
      <c r="C259" s="3"/>
      <c r="D259" s="3"/>
      <c r="E259" s="7"/>
    </row>
    <row r="260" spans="1:5" x14ac:dyDescent="0.3">
      <c r="A260" s="3"/>
      <c r="B260" s="3"/>
      <c r="C260" s="3"/>
      <c r="D260" s="3"/>
      <c r="E260" s="7"/>
    </row>
    <row r="261" spans="1:5" x14ac:dyDescent="0.3">
      <c r="A261" s="3"/>
      <c r="B261" s="3"/>
      <c r="C261" s="3"/>
      <c r="D261" s="3"/>
      <c r="E261" s="7"/>
    </row>
    <row r="262" spans="1:5" x14ac:dyDescent="0.3">
      <c r="A262" s="3"/>
      <c r="B262" s="3"/>
      <c r="C262" s="3"/>
      <c r="D262" s="3"/>
      <c r="E262" s="7"/>
    </row>
    <row r="263" spans="1:5" x14ac:dyDescent="0.3">
      <c r="A263" s="3"/>
      <c r="B263" s="3"/>
      <c r="C263" s="3"/>
      <c r="D263" s="3"/>
      <c r="E263" s="7"/>
    </row>
    <row r="264" spans="1:5" x14ac:dyDescent="0.3">
      <c r="A264" s="3"/>
      <c r="B264" s="3"/>
      <c r="C264" s="3"/>
      <c r="D264" s="3"/>
      <c r="E264" s="7"/>
    </row>
    <row r="265" spans="1:5" x14ac:dyDescent="0.3">
      <c r="A265" s="3"/>
      <c r="B265" s="3"/>
      <c r="C265" s="3"/>
      <c r="D265" s="3"/>
      <c r="E265" s="7"/>
    </row>
    <row r="266" spans="1:5" x14ac:dyDescent="0.3">
      <c r="A266" s="3"/>
      <c r="B266" s="3"/>
      <c r="C266" s="3"/>
      <c r="D266" s="3"/>
      <c r="E266" s="7"/>
    </row>
    <row r="267" spans="1:5" x14ac:dyDescent="0.3">
      <c r="A267" s="3"/>
      <c r="B267" s="3"/>
      <c r="C267" s="3"/>
      <c r="D267" s="3"/>
      <c r="E267" s="7"/>
    </row>
    <row r="268" spans="1:5" x14ac:dyDescent="0.3">
      <c r="A268" s="3"/>
      <c r="B268" s="3"/>
      <c r="C268" s="3"/>
      <c r="D268" s="3"/>
      <c r="E268" s="7"/>
    </row>
    <row r="269" spans="1:5" x14ac:dyDescent="0.3">
      <c r="A269" s="3"/>
      <c r="B269" s="3"/>
      <c r="C269" s="3"/>
      <c r="D269" s="3"/>
      <c r="E269" s="7"/>
    </row>
    <row r="270" spans="1:5" x14ac:dyDescent="0.3">
      <c r="A270" s="3"/>
      <c r="B270" s="3"/>
      <c r="C270" s="3"/>
      <c r="D270" s="3"/>
      <c r="E270" s="7"/>
    </row>
    <row r="271" spans="1:5" x14ac:dyDescent="0.3">
      <c r="A271" s="3"/>
      <c r="B271" s="3"/>
      <c r="C271" s="3"/>
      <c r="D271" s="3"/>
      <c r="E271" s="7"/>
    </row>
    <row r="272" spans="1:5" x14ac:dyDescent="0.3">
      <c r="A272" s="3"/>
      <c r="B272" s="3"/>
      <c r="C272" s="3"/>
      <c r="D272" s="3"/>
      <c r="E272" s="7"/>
    </row>
    <row r="273" spans="1:5" x14ac:dyDescent="0.3">
      <c r="A273" s="3"/>
      <c r="B273" s="3"/>
      <c r="C273" s="3"/>
      <c r="D273" s="3"/>
      <c r="E273" s="7"/>
    </row>
    <row r="274" spans="1:5" x14ac:dyDescent="0.3">
      <c r="A274" s="3"/>
      <c r="B274" s="3"/>
      <c r="C274" s="3"/>
      <c r="D274" s="3"/>
      <c r="E274" s="7"/>
    </row>
    <row r="275" spans="1:5" x14ac:dyDescent="0.3">
      <c r="A275" s="3"/>
      <c r="B275" s="3"/>
      <c r="C275" s="3"/>
      <c r="D275" s="3"/>
      <c r="E275" s="7"/>
    </row>
    <row r="276" spans="1:5" x14ac:dyDescent="0.3">
      <c r="A276" s="3"/>
      <c r="B276" s="3"/>
      <c r="C276" s="3"/>
      <c r="D276" s="3"/>
      <c r="E276" s="7"/>
    </row>
    <row r="277" spans="1:5" x14ac:dyDescent="0.3">
      <c r="A277" s="3"/>
      <c r="B277" s="3"/>
      <c r="C277" s="3"/>
      <c r="D277" s="3"/>
      <c r="E277" s="7"/>
    </row>
    <row r="278" spans="1:5" x14ac:dyDescent="0.3">
      <c r="A278" s="3"/>
      <c r="B278" s="3"/>
      <c r="C278" s="3"/>
      <c r="D278" s="3"/>
      <c r="E278" s="7"/>
    </row>
    <row r="279" spans="1:5" x14ac:dyDescent="0.3">
      <c r="A279" s="3"/>
      <c r="B279" s="3"/>
      <c r="C279" s="3"/>
      <c r="D279" s="3"/>
      <c r="E279" s="7"/>
    </row>
    <row r="280" spans="1:5" x14ac:dyDescent="0.3">
      <c r="A280" s="3"/>
      <c r="B280" s="3"/>
      <c r="C280" s="3"/>
      <c r="D280" s="3"/>
      <c r="E280" s="7"/>
    </row>
    <row r="281" spans="1:5" x14ac:dyDescent="0.3">
      <c r="A281" s="3"/>
      <c r="B281" s="3"/>
      <c r="C281" s="3"/>
      <c r="D281" s="3"/>
      <c r="E281" s="7"/>
    </row>
    <row r="282" spans="1:5" x14ac:dyDescent="0.3">
      <c r="A282" s="3"/>
      <c r="B282" s="3"/>
      <c r="C282" s="3"/>
      <c r="D282" s="3"/>
      <c r="E282" s="7"/>
    </row>
    <row r="283" spans="1:5" x14ac:dyDescent="0.3">
      <c r="A283" s="3"/>
      <c r="B283" s="3"/>
      <c r="C283" s="3"/>
      <c r="D283" s="3"/>
      <c r="E283" s="7"/>
    </row>
    <row r="284" spans="1:5" x14ac:dyDescent="0.3">
      <c r="A284" s="3"/>
      <c r="B284" s="3"/>
      <c r="C284" s="3"/>
      <c r="D284" s="3"/>
      <c r="E284" s="7"/>
    </row>
    <row r="285" spans="1:5" x14ac:dyDescent="0.3">
      <c r="A285" s="3"/>
      <c r="B285" s="3"/>
      <c r="C285" s="3"/>
      <c r="D285" s="3"/>
      <c r="E285" s="7"/>
    </row>
    <row r="286" spans="1:5" x14ac:dyDescent="0.3">
      <c r="A286" s="3"/>
      <c r="B286" s="3"/>
      <c r="C286" s="3"/>
      <c r="D286" s="3"/>
      <c r="E286" s="7"/>
    </row>
    <row r="287" spans="1:5" x14ac:dyDescent="0.3">
      <c r="A287" s="3"/>
      <c r="B287" s="3"/>
      <c r="C287" s="3"/>
      <c r="D287" s="3"/>
      <c r="E287" s="7"/>
    </row>
    <row r="288" spans="1:5" x14ac:dyDescent="0.3">
      <c r="A288" s="3"/>
      <c r="B288" s="3"/>
      <c r="C288" s="3"/>
      <c r="D288" s="3"/>
      <c r="E288" s="7"/>
    </row>
    <row r="289" spans="1:5" x14ac:dyDescent="0.3">
      <c r="A289" s="3"/>
      <c r="B289" s="3"/>
      <c r="C289" s="3"/>
      <c r="D289" s="3"/>
      <c r="E289" s="7"/>
    </row>
    <row r="290" spans="1:5" x14ac:dyDescent="0.3">
      <c r="A290" s="3"/>
      <c r="B290" s="3"/>
      <c r="C290" s="3"/>
      <c r="D290" s="3"/>
      <c r="E290" s="7"/>
    </row>
    <row r="291" spans="1:5" x14ac:dyDescent="0.3">
      <c r="A291" s="3"/>
      <c r="B291" s="3"/>
      <c r="C291" s="3"/>
      <c r="D291" s="3"/>
      <c r="E291" s="7"/>
    </row>
    <row r="292" spans="1:5" x14ac:dyDescent="0.3">
      <c r="A292" s="3"/>
      <c r="B292" s="3"/>
      <c r="C292" s="3"/>
      <c r="D292" s="3"/>
      <c r="E292" s="7"/>
    </row>
    <row r="293" spans="1:5" x14ac:dyDescent="0.3">
      <c r="A293" s="3"/>
      <c r="B293" s="3"/>
      <c r="C293" s="3"/>
      <c r="D293" s="3"/>
      <c r="E293" s="7"/>
    </row>
    <row r="294" spans="1:5" x14ac:dyDescent="0.3">
      <c r="A294" s="3"/>
      <c r="B294" s="3"/>
      <c r="C294" s="3"/>
      <c r="D294" s="3"/>
      <c r="E294" s="7"/>
    </row>
    <row r="295" spans="1:5" x14ac:dyDescent="0.3">
      <c r="A295" s="3"/>
      <c r="B295" s="3"/>
      <c r="C295" s="3"/>
      <c r="D295" s="3"/>
      <c r="E295" s="7"/>
    </row>
    <row r="296" spans="1:5" x14ac:dyDescent="0.3">
      <c r="A296" s="3"/>
      <c r="B296" s="3"/>
      <c r="C296" s="3"/>
      <c r="D296" s="3"/>
      <c r="E296" s="7"/>
    </row>
    <row r="297" spans="1:5" x14ac:dyDescent="0.3">
      <c r="A297" s="3"/>
      <c r="B297" s="3"/>
      <c r="C297" s="3"/>
      <c r="D297" s="3"/>
      <c r="E297" s="7"/>
    </row>
    <row r="298" spans="1:5" x14ac:dyDescent="0.3">
      <c r="A298" s="3"/>
      <c r="B298" s="3"/>
      <c r="C298" s="3"/>
      <c r="D298" s="3"/>
      <c r="E298" s="7"/>
    </row>
    <row r="299" spans="1:5" x14ac:dyDescent="0.3">
      <c r="A299" s="3"/>
      <c r="B299" s="3"/>
      <c r="C299" s="3"/>
      <c r="D299" s="3"/>
      <c r="E299" s="7"/>
    </row>
    <row r="300" spans="1:5" x14ac:dyDescent="0.3">
      <c r="A300" s="3"/>
      <c r="B300" s="3"/>
      <c r="C300" s="3"/>
      <c r="D300" s="3"/>
      <c r="E300" s="7"/>
    </row>
    <row r="301" spans="1:5" x14ac:dyDescent="0.3">
      <c r="A301" s="3"/>
      <c r="B301" s="3"/>
      <c r="C301" s="3"/>
      <c r="D301" s="3"/>
      <c r="E301" s="7"/>
    </row>
    <row r="302" spans="1:5" x14ac:dyDescent="0.3">
      <c r="A302" s="3"/>
      <c r="B302" s="3"/>
      <c r="C302" s="3"/>
      <c r="D302" s="3"/>
      <c r="E302" s="7"/>
    </row>
    <row r="303" spans="1:5" x14ac:dyDescent="0.3">
      <c r="A303" s="3"/>
      <c r="B303" s="3"/>
      <c r="C303" s="3"/>
      <c r="D303" s="3"/>
      <c r="E303" s="7"/>
    </row>
    <row r="304" spans="1:5" x14ac:dyDescent="0.3">
      <c r="A304" s="3"/>
      <c r="B304" s="3"/>
      <c r="C304" s="3"/>
      <c r="D304" s="3"/>
      <c r="E304" s="7"/>
    </row>
    <row r="305" spans="1:5" x14ac:dyDescent="0.3">
      <c r="A305" s="3"/>
      <c r="B305" s="3"/>
      <c r="C305" s="3"/>
      <c r="D305" s="3"/>
      <c r="E305" s="7"/>
    </row>
    <row r="306" spans="1:5" x14ac:dyDescent="0.3">
      <c r="A306" s="3"/>
      <c r="B306" s="3"/>
      <c r="C306" s="3"/>
      <c r="D306" s="3"/>
      <c r="E306" s="7"/>
    </row>
    <row r="307" spans="1:5" x14ac:dyDescent="0.3">
      <c r="A307" s="3"/>
      <c r="B307" s="3"/>
      <c r="C307" s="3"/>
      <c r="D307" s="3"/>
      <c r="E307" s="7"/>
    </row>
    <row r="308" spans="1:5" x14ac:dyDescent="0.3">
      <c r="A308" s="3"/>
      <c r="B308" s="3"/>
      <c r="C308" s="3"/>
      <c r="D308" s="3"/>
      <c r="E308" s="7"/>
    </row>
    <row r="309" spans="1:5" x14ac:dyDescent="0.3">
      <c r="A309" s="3"/>
      <c r="B309" s="3"/>
      <c r="C309" s="3"/>
      <c r="D309" s="3"/>
      <c r="E309" s="7"/>
    </row>
    <row r="310" spans="1:5" x14ac:dyDescent="0.3">
      <c r="A310" s="3"/>
      <c r="B310" s="3"/>
      <c r="C310" s="3"/>
      <c r="D310" s="3"/>
      <c r="E310" s="7"/>
    </row>
    <row r="311" spans="1:5" x14ac:dyDescent="0.3">
      <c r="A311" s="3"/>
      <c r="B311" s="3"/>
      <c r="C311" s="3"/>
      <c r="D311" s="3"/>
      <c r="E311" s="7"/>
    </row>
    <row r="312" spans="1:5" x14ac:dyDescent="0.3">
      <c r="A312" s="3"/>
      <c r="B312" s="3"/>
      <c r="C312" s="3"/>
      <c r="D312" s="3"/>
      <c r="E312" s="7"/>
    </row>
    <row r="313" spans="1:5" x14ac:dyDescent="0.3">
      <c r="A313" s="3"/>
      <c r="B313" s="3"/>
      <c r="C313" s="3"/>
      <c r="D313" s="3"/>
      <c r="E313" s="7"/>
    </row>
    <row r="314" spans="1:5" x14ac:dyDescent="0.3">
      <c r="A314" s="3"/>
      <c r="B314" s="3"/>
      <c r="C314" s="3"/>
      <c r="D314" s="3"/>
      <c r="E314" s="7"/>
    </row>
    <row r="315" spans="1:5" x14ac:dyDescent="0.3">
      <c r="A315" s="3"/>
      <c r="B315" s="3"/>
      <c r="C315" s="3"/>
      <c r="D315" s="3"/>
      <c r="E315" s="7"/>
    </row>
    <row r="316" spans="1:5" x14ac:dyDescent="0.3">
      <c r="A316" s="3"/>
      <c r="B316" s="3"/>
      <c r="C316" s="3"/>
      <c r="D316" s="3"/>
      <c r="E316" s="7"/>
    </row>
    <row r="317" spans="1:5" x14ac:dyDescent="0.3">
      <c r="A317" s="3"/>
      <c r="B317" s="3"/>
      <c r="C317" s="3"/>
      <c r="D317" s="3"/>
      <c r="E317" s="7"/>
    </row>
    <row r="318" spans="1:5" x14ac:dyDescent="0.3">
      <c r="A318" s="3"/>
      <c r="B318" s="3"/>
      <c r="C318" s="3"/>
      <c r="D318" s="3"/>
      <c r="E318" s="7"/>
    </row>
    <row r="319" spans="1:5" x14ac:dyDescent="0.3">
      <c r="A319" s="3"/>
      <c r="B319" s="3"/>
      <c r="C319" s="3"/>
      <c r="D319" s="3"/>
      <c r="E319" s="7"/>
    </row>
    <row r="320" spans="1:5" x14ac:dyDescent="0.3">
      <c r="A320" s="3"/>
      <c r="B320" s="3"/>
      <c r="C320" s="3"/>
      <c r="D320" s="3"/>
      <c r="E320" s="7"/>
    </row>
    <row r="321" spans="1:5" x14ac:dyDescent="0.3">
      <c r="A321" s="3"/>
      <c r="B321" s="3"/>
      <c r="C321" s="3"/>
      <c r="D321" s="3"/>
      <c r="E321" s="7"/>
    </row>
    <row r="322" spans="1:5" x14ac:dyDescent="0.3">
      <c r="A322" s="3"/>
      <c r="B322" s="3"/>
      <c r="C322" s="3"/>
      <c r="D322" s="3"/>
      <c r="E322" s="7"/>
    </row>
    <row r="323" spans="1:5" x14ac:dyDescent="0.3">
      <c r="A323" s="3"/>
      <c r="B323" s="3"/>
      <c r="C323" s="3"/>
      <c r="D323" s="3"/>
      <c r="E323" s="7"/>
    </row>
    <row r="324" spans="1:5" x14ac:dyDescent="0.3">
      <c r="A324" s="3"/>
      <c r="B324" s="3"/>
      <c r="C324" s="3"/>
      <c r="D324" s="3"/>
      <c r="E324" s="7"/>
    </row>
    <row r="325" spans="1:5" x14ac:dyDescent="0.3">
      <c r="A325" s="3"/>
      <c r="B325" s="3"/>
      <c r="C325" s="3"/>
      <c r="D325" s="3"/>
      <c r="E325" s="7"/>
    </row>
    <row r="326" spans="1:5" x14ac:dyDescent="0.3">
      <c r="A326" s="3"/>
      <c r="B326" s="3"/>
      <c r="C326" s="3"/>
      <c r="D326" s="3"/>
      <c r="E326" s="7"/>
    </row>
    <row r="327" spans="1:5" x14ac:dyDescent="0.3">
      <c r="A327" s="3"/>
      <c r="B327" s="3"/>
      <c r="C327" s="3"/>
      <c r="D327" s="3"/>
      <c r="E327" s="7"/>
    </row>
    <row r="328" spans="1:5" x14ac:dyDescent="0.3">
      <c r="A328" s="3"/>
      <c r="B328" s="3"/>
      <c r="C328" s="3"/>
      <c r="D328" s="3"/>
      <c r="E328" s="7"/>
    </row>
    <row r="329" spans="1:5" x14ac:dyDescent="0.3">
      <c r="A329" s="3"/>
      <c r="B329" s="3"/>
      <c r="C329" s="3"/>
      <c r="D329" s="3"/>
      <c r="E329" s="7"/>
    </row>
    <row r="330" spans="1:5" x14ac:dyDescent="0.3">
      <c r="A330" s="3"/>
      <c r="B330" s="3"/>
      <c r="C330" s="3"/>
      <c r="D330" s="3"/>
      <c r="E330" s="7"/>
    </row>
    <row r="331" spans="1:5" x14ac:dyDescent="0.3">
      <c r="A331" s="3"/>
      <c r="B331" s="3"/>
      <c r="C331" s="3"/>
      <c r="D331" s="3"/>
      <c r="E331" s="7"/>
    </row>
    <row r="332" spans="1:5" x14ac:dyDescent="0.3">
      <c r="A332" s="3"/>
      <c r="B332" s="3"/>
      <c r="C332" s="3"/>
      <c r="D332" s="3"/>
      <c r="E332" s="7"/>
    </row>
    <row r="333" spans="1:5" x14ac:dyDescent="0.3">
      <c r="A333" s="3"/>
      <c r="B333" s="3"/>
      <c r="C333" s="3"/>
      <c r="D333" s="3"/>
      <c r="E333" s="7"/>
    </row>
    <row r="334" spans="1:5" x14ac:dyDescent="0.3">
      <c r="A334" s="3"/>
      <c r="B334" s="3"/>
      <c r="C334" s="3"/>
      <c r="D334" s="3"/>
      <c r="E334" s="7"/>
    </row>
    <row r="335" spans="1:5" x14ac:dyDescent="0.3">
      <c r="A335" s="3"/>
      <c r="B335" s="3"/>
      <c r="C335" s="3"/>
      <c r="D335" s="3"/>
      <c r="E335" s="7"/>
    </row>
    <row r="336" spans="1:5" x14ac:dyDescent="0.3">
      <c r="A336" s="3"/>
      <c r="B336" s="3"/>
      <c r="C336" s="3"/>
      <c r="D336" s="3"/>
      <c r="E336" s="7"/>
    </row>
    <row r="337" spans="1:5" x14ac:dyDescent="0.3">
      <c r="A337" s="3"/>
      <c r="B337" s="3"/>
      <c r="C337" s="3"/>
      <c r="D337" s="3"/>
      <c r="E337" s="7"/>
    </row>
    <row r="338" spans="1:5" x14ac:dyDescent="0.3">
      <c r="A338" s="3"/>
      <c r="B338" s="3"/>
      <c r="C338" s="3"/>
      <c r="D338" s="3"/>
      <c r="E338" s="7"/>
    </row>
    <row r="339" spans="1:5" x14ac:dyDescent="0.3">
      <c r="A339" s="3"/>
      <c r="B339" s="3"/>
      <c r="C339" s="3"/>
      <c r="D339" s="3"/>
      <c r="E339" s="7"/>
    </row>
    <row r="340" spans="1:5" x14ac:dyDescent="0.3">
      <c r="A340" s="3"/>
      <c r="B340" s="3"/>
      <c r="C340" s="3"/>
      <c r="D340" s="3"/>
      <c r="E340" s="7"/>
    </row>
    <row r="341" spans="1:5" x14ac:dyDescent="0.3">
      <c r="A341" s="3"/>
      <c r="B341" s="3"/>
      <c r="C341" s="3"/>
      <c r="D341" s="3"/>
      <c r="E341" s="7"/>
    </row>
    <row r="342" spans="1:5" x14ac:dyDescent="0.3">
      <c r="A342" s="3"/>
      <c r="B342" s="3"/>
      <c r="C342" s="3"/>
      <c r="D342" s="3"/>
      <c r="E342" s="7"/>
    </row>
    <row r="343" spans="1:5" x14ac:dyDescent="0.3">
      <c r="A343" s="3"/>
      <c r="B343" s="3"/>
      <c r="C343" s="3"/>
      <c r="D343" s="3"/>
      <c r="E343" s="7"/>
    </row>
    <row r="344" spans="1:5" x14ac:dyDescent="0.3">
      <c r="A344" s="3"/>
      <c r="B344" s="3"/>
      <c r="C344" s="3"/>
      <c r="D344" s="3"/>
      <c r="E344" s="7"/>
    </row>
    <row r="345" spans="1:5" x14ac:dyDescent="0.3">
      <c r="A345" s="3"/>
      <c r="B345" s="3"/>
      <c r="C345" s="3"/>
      <c r="D345" s="3"/>
      <c r="E345" s="7"/>
    </row>
    <row r="346" spans="1:5" x14ac:dyDescent="0.3">
      <c r="A346" s="3"/>
      <c r="B346" s="3"/>
      <c r="C346" s="3"/>
      <c r="D346" s="3"/>
      <c r="E346" s="7"/>
    </row>
    <row r="347" spans="1:5" x14ac:dyDescent="0.3">
      <c r="A347" s="3"/>
      <c r="B347" s="3"/>
      <c r="C347" s="3"/>
      <c r="D347" s="3"/>
      <c r="E347" s="7"/>
    </row>
    <row r="348" spans="1:5" x14ac:dyDescent="0.3">
      <c r="A348" s="3"/>
      <c r="B348" s="3"/>
      <c r="C348" s="3"/>
      <c r="D348" s="3"/>
      <c r="E348" s="7"/>
    </row>
    <row r="349" spans="1:5" x14ac:dyDescent="0.3">
      <c r="A349" s="3"/>
      <c r="B349" s="3"/>
      <c r="C349" s="3"/>
      <c r="D349" s="3"/>
      <c r="E349" s="7"/>
    </row>
    <row r="350" spans="1:5" x14ac:dyDescent="0.3">
      <c r="A350" s="3"/>
      <c r="B350" s="3"/>
      <c r="C350" s="3"/>
      <c r="D350" s="3"/>
      <c r="E350" s="7"/>
    </row>
    <row r="351" spans="1:5" x14ac:dyDescent="0.3">
      <c r="A351" s="3"/>
      <c r="B351" s="3"/>
      <c r="C351" s="3"/>
      <c r="D351" s="3"/>
      <c r="E351" s="7"/>
    </row>
    <row r="352" spans="1:5" x14ac:dyDescent="0.3">
      <c r="A352" s="3"/>
      <c r="B352" s="3"/>
      <c r="C352" s="3"/>
      <c r="D352" s="3"/>
      <c r="E352" s="7"/>
    </row>
    <row r="353" spans="1:5" x14ac:dyDescent="0.3">
      <c r="A353" s="3"/>
      <c r="B353" s="3"/>
      <c r="C353" s="3"/>
      <c r="D353" s="3"/>
      <c r="E353" s="7"/>
    </row>
    <row r="354" spans="1:5" x14ac:dyDescent="0.3">
      <c r="A354" s="3"/>
      <c r="B354" s="3"/>
      <c r="C354" s="3"/>
      <c r="D354" s="3"/>
      <c r="E354" s="7"/>
    </row>
    <row r="355" spans="1:5" x14ac:dyDescent="0.3">
      <c r="A355" s="3"/>
      <c r="B355" s="3"/>
      <c r="C355" s="3"/>
      <c r="D355" s="3"/>
      <c r="E355" s="7"/>
    </row>
    <row r="356" spans="1:5" x14ac:dyDescent="0.3">
      <c r="A356" s="3"/>
      <c r="B356" s="3"/>
      <c r="C356" s="3"/>
      <c r="D356" s="3"/>
      <c r="E356" s="7"/>
    </row>
    <row r="357" spans="1:5" x14ac:dyDescent="0.3">
      <c r="A357" s="3"/>
      <c r="B357" s="3"/>
      <c r="C357" s="3"/>
      <c r="D357" s="3"/>
      <c r="E357" s="7"/>
    </row>
    <row r="358" spans="1:5" x14ac:dyDescent="0.3">
      <c r="A358" s="3"/>
      <c r="B358" s="3"/>
      <c r="C358" s="3"/>
      <c r="D358" s="3"/>
      <c r="E358" s="7"/>
    </row>
    <row r="359" spans="1:5" x14ac:dyDescent="0.3">
      <c r="A359" s="3"/>
      <c r="B359" s="3"/>
      <c r="C359" s="3"/>
      <c r="D359" s="3"/>
      <c r="E359" s="7"/>
    </row>
    <row r="360" spans="1:5" x14ac:dyDescent="0.3">
      <c r="A360" s="3"/>
      <c r="B360" s="3"/>
      <c r="C360" s="3"/>
      <c r="D360" s="3"/>
      <c r="E360" s="7"/>
    </row>
    <row r="361" spans="1:5" x14ac:dyDescent="0.3">
      <c r="A361" s="3"/>
      <c r="B361" s="3"/>
      <c r="C361" s="3"/>
      <c r="D361" s="3"/>
      <c r="E361" s="7"/>
    </row>
    <row r="362" spans="1:5" x14ac:dyDescent="0.3">
      <c r="A362" s="3"/>
      <c r="B362" s="3"/>
      <c r="C362" s="3"/>
      <c r="D362" s="3"/>
      <c r="E362" s="7"/>
    </row>
    <row r="363" spans="1:5" x14ac:dyDescent="0.3">
      <c r="A363" s="3"/>
      <c r="B363" s="3"/>
      <c r="C363" s="3"/>
      <c r="D363" s="3"/>
      <c r="E363" s="7"/>
    </row>
    <row r="364" spans="1:5" x14ac:dyDescent="0.3">
      <c r="A364" s="3"/>
      <c r="B364" s="3"/>
      <c r="C364" s="3"/>
      <c r="D364" s="3"/>
      <c r="E364" s="7"/>
    </row>
    <row r="365" spans="1:5" x14ac:dyDescent="0.3">
      <c r="A365" s="3"/>
      <c r="B365" s="3"/>
      <c r="C365" s="3"/>
      <c r="D365" s="3"/>
      <c r="E365" s="7"/>
    </row>
    <row r="366" spans="1:5" x14ac:dyDescent="0.3">
      <c r="A366" s="3"/>
      <c r="B366" s="3"/>
      <c r="C366" s="3"/>
      <c r="D366" s="3"/>
      <c r="E366" s="7"/>
    </row>
    <row r="367" spans="1:5" x14ac:dyDescent="0.3">
      <c r="A367" s="3"/>
      <c r="B367" s="3"/>
      <c r="C367" s="3"/>
      <c r="D367" s="3"/>
      <c r="E367" s="7"/>
    </row>
    <row r="368" spans="1:5" x14ac:dyDescent="0.3">
      <c r="A368" s="3"/>
      <c r="B368" s="3"/>
      <c r="C368" s="3"/>
      <c r="D368" s="3"/>
      <c r="E368" s="7"/>
    </row>
    <row r="369" spans="1:5" x14ac:dyDescent="0.3">
      <c r="A369" s="3"/>
      <c r="B369" s="3"/>
      <c r="C369" s="3"/>
      <c r="D369" s="3"/>
      <c r="E369" s="7"/>
    </row>
    <row r="370" spans="1:5" x14ac:dyDescent="0.3">
      <c r="A370" s="3"/>
      <c r="B370" s="3"/>
      <c r="C370" s="3"/>
      <c r="D370" s="3"/>
      <c r="E370" s="7"/>
    </row>
    <row r="371" spans="1:5" x14ac:dyDescent="0.3">
      <c r="A371" s="3"/>
      <c r="B371" s="3"/>
      <c r="C371" s="3"/>
      <c r="D371" s="3"/>
      <c r="E371" s="7"/>
    </row>
    <row r="372" spans="1:5" x14ac:dyDescent="0.3">
      <c r="A372" s="3"/>
      <c r="B372" s="3"/>
      <c r="C372" s="3"/>
      <c r="D372" s="3"/>
      <c r="E372" s="7"/>
    </row>
    <row r="373" spans="1:5" x14ac:dyDescent="0.3">
      <c r="A373" s="3"/>
      <c r="B373" s="3"/>
      <c r="C373" s="3"/>
      <c r="D373" s="3"/>
      <c r="E373" s="7"/>
    </row>
    <row r="374" spans="1:5" x14ac:dyDescent="0.3">
      <c r="A374" s="3"/>
      <c r="B374" s="3"/>
      <c r="C374" s="3"/>
      <c r="D374" s="3"/>
      <c r="E374" s="7"/>
    </row>
    <row r="375" spans="1:5" x14ac:dyDescent="0.3">
      <c r="A375" s="3"/>
      <c r="B375" s="3"/>
      <c r="C375" s="3"/>
      <c r="D375" s="3"/>
      <c r="E375" s="7"/>
    </row>
    <row r="376" spans="1:5" x14ac:dyDescent="0.3">
      <c r="A376" s="3"/>
      <c r="B376" s="3"/>
      <c r="C376" s="3"/>
      <c r="D376" s="3"/>
      <c r="E376" s="7"/>
    </row>
    <row r="377" spans="1:5" x14ac:dyDescent="0.3">
      <c r="A377" s="3"/>
      <c r="B377" s="3"/>
      <c r="C377" s="3"/>
      <c r="D377" s="3"/>
      <c r="E377" s="7"/>
    </row>
    <row r="378" spans="1:5" x14ac:dyDescent="0.3">
      <c r="A378" s="3"/>
      <c r="B378" s="3"/>
      <c r="C378" s="3"/>
      <c r="D378" s="3"/>
      <c r="E378" s="7"/>
    </row>
    <row r="379" spans="1:5" x14ac:dyDescent="0.3">
      <c r="A379" s="3"/>
      <c r="B379" s="3"/>
      <c r="C379" s="3"/>
      <c r="D379" s="3"/>
      <c r="E379" s="7"/>
    </row>
    <row r="380" spans="1:5" x14ac:dyDescent="0.3">
      <c r="A380" s="3"/>
      <c r="B380" s="3"/>
      <c r="C380" s="3"/>
      <c r="D380" s="3"/>
      <c r="E380" s="7"/>
    </row>
    <row r="381" spans="1:5" x14ac:dyDescent="0.3">
      <c r="A381" s="3"/>
      <c r="B381" s="3"/>
      <c r="C381" s="3"/>
      <c r="D381" s="3"/>
      <c r="E381" s="7"/>
    </row>
    <row r="382" spans="1:5" x14ac:dyDescent="0.3">
      <c r="A382" s="3"/>
      <c r="B382" s="3"/>
      <c r="C382" s="3"/>
      <c r="D382" s="3"/>
      <c r="E382" s="7"/>
    </row>
    <row r="383" spans="1:5" x14ac:dyDescent="0.3">
      <c r="A383" s="3"/>
      <c r="B383" s="3"/>
      <c r="C383" s="3"/>
      <c r="D383" s="3"/>
      <c r="E383" s="7"/>
    </row>
    <row r="384" spans="1:5" x14ac:dyDescent="0.3">
      <c r="A384" s="3"/>
      <c r="B384" s="3"/>
      <c r="C384" s="3"/>
      <c r="D384" s="3"/>
      <c r="E384" s="7"/>
    </row>
    <row r="385" spans="1:5" x14ac:dyDescent="0.3">
      <c r="A385" s="3"/>
      <c r="B385" s="3"/>
      <c r="C385" s="3"/>
      <c r="D385" s="3"/>
      <c r="E385" s="7"/>
    </row>
    <row r="386" spans="1:5" x14ac:dyDescent="0.3">
      <c r="A386" s="3"/>
      <c r="B386" s="3"/>
      <c r="C386" s="3"/>
      <c r="D386" s="3"/>
      <c r="E386" s="7"/>
    </row>
    <row r="387" spans="1:5" x14ac:dyDescent="0.3">
      <c r="A387" s="3"/>
      <c r="B387" s="3"/>
      <c r="C387" s="3"/>
      <c r="D387" s="3"/>
      <c r="E387" s="7"/>
    </row>
    <row r="388" spans="1:5" x14ac:dyDescent="0.3">
      <c r="A388" s="3"/>
      <c r="B388" s="3"/>
      <c r="C388" s="3"/>
      <c r="D388" s="3"/>
      <c r="E388" s="7"/>
    </row>
    <row r="389" spans="1:5" x14ac:dyDescent="0.3">
      <c r="A389" s="3"/>
      <c r="B389" s="3"/>
      <c r="C389" s="3"/>
      <c r="D389" s="3"/>
      <c r="E389" s="7"/>
    </row>
    <row r="390" spans="1:5" x14ac:dyDescent="0.3">
      <c r="A390" s="3"/>
      <c r="B390" s="3"/>
      <c r="C390" s="3"/>
      <c r="D390" s="3"/>
      <c r="E390" s="7"/>
    </row>
    <row r="391" spans="1:5" x14ac:dyDescent="0.3">
      <c r="A391" s="3"/>
      <c r="B391" s="3"/>
      <c r="C391" s="3"/>
      <c r="D391" s="3"/>
      <c r="E391" s="7"/>
    </row>
    <row r="392" spans="1:5" x14ac:dyDescent="0.3">
      <c r="A392" s="3"/>
      <c r="B392" s="3"/>
      <c r="C392" s="3"/>
      <c r="D392" s="3"/>
      <c r="E392" s="7"/>
    </row>
    <row r="393" spans="1:5" x14ac:dyDescent="0.3">
      <c r="A393" s="3"/>
      <c r="B393" s="3"/>
      <c r="C393" s="3"/>
      <c r="D393" s="3"/>
      <c r="E393" s="7"/>
    </row>
    <row r="394" spans="1:5" x14ac:dyDescent="0.3">
      <c r="A394" s="3"/>
      <c r="B394" s="3"/>
      <c r="C394" s="3"/>
      <c r="D394" s="3"/>
      <c r="E394" s="7"/>
    </row>
    <row r="395" spans="1:5" x14ac:dyDescent="0.3">
      <c r="A395" s="3"/>
      <c r="B395" s="3"/>
      <c r="C395" s="3"/>
      <c r="D395" s="3"/>
      <c r="E395" s="7"/>
    </row>
    <row r="396" spans="1:5" x14ac:dyDescent="0.3">
      <c r="A396" s="3"/>
      <c r="B396" s="3"/>
      <c r="C396" s="3"/>
      <c r="D396" s="3"/>
      <c r="E396" s="7"/>
    </row>
    <row r="397" spans="1:5" x14ac:dyDescent="0.3">
      <c r="A397" s="3"/>
      <c r="B397" s="3"/>
      <c r="C397" s="3"/>
      <c r="D397" s="3"/>
      <c r="E397" s="7"/>
    </row>
    <row r="398" spans="1:5" x14ac:dyDescent="0.3">
      <c r="A398" s="3"/>
      <c r="B398" s="3"/>
      <c r="C398" s="3"/>
      <c r="D398" s="3"/>
      <c r="E398" s="7"/>
    </row>
    <row r="399" spans="1:5" x14ac:dyDescent="0.3">
      <c r="A399" s="3"/>
      <c r="B399" s="3"/>
      <c r="C399" s="3"/>
      <c r="D399" s="3"/>
      <c r="E399" s="7"/>
    </row>
    <row r="400" spans="1:5" x14ac:dyDescent="0.3">
      <c r="A400" s="3"/>
      <c r="B400" s="3"/>
      <c r="C400" s="3"/>
      <c r="D400" s="3"/>
      <c r="E400" s="7"/>
    </row>
    <row r="401" spans="1:5" x14ac:dyDescent="0.3">
      <c r="A401" s="3"/>
      <c r="B401" s="3"/>
      <c r="C401" s="3"/>
      <c r="D401" s="3"/>
      <c r="E401" s="7"/>
    </row>
    <row r="402" spans="1:5" x14ac:dyDescent="0.3">
      <c r="A402" s="3"/>
      <c r="B402" s="3"/>
      <c r="C402" s="3"/>
      <c r="D402" s="3"/>
      <c r="E402" s="7"/>
    </row>
    <row r="403" spans="1:5" x14ac:dyDescent="0.3">
      <c r="A403" s="3"/>
      <c r="B403" s="3"/>
      <c r="C403" s="3"/>
      <c r="D403" s="3"/>
      <c r="E403" s="7"/>
    </row>
    <row r="404" spans="1:5" x14ac:dyDescent="0.3">
      <c r="A404" s="3"/>
      <c r="B404" s="3"/>
      <c r="C404" s="3"/>
      <c r="D404" s="3"/>
      <c r="E404" s="7"/>
    </row>
    <row r="405" spans="1:5" x14ac:dyDescent="0.3">
      <c r="A405" s="3"/>
      <c r="B405" s="3"/>
      <c r="C405" s="3"/>
      <c r="D405" s="3"/>
      <c r="E405" s="7"/>
    </row>
    <row r="406" spans="1:5" x14ac:dyDescent="0.3">
      <c r="A406" s="3"/>
      <c r="B406" s="3"/>
      <c r="C406" s="3"/>
      <c r="D406" s="3"/>
      <c r="E406" s="7"/>
    </row>
    <row r="407" spans="1:5" x14ac:dyDescent="0.3">
      <c r="A407" s="3"/>
      <c r="B407" s="3"/>
      <c r="C407" s="3"/>
      <c r="D407" s="3"/>
      <c r="E407" s="7"/>
    </row>
    <row r="408" spans="1:5" x14ac:dyDescent="0.3">
      <c r="A408" s="3"/>
      <c r="B408" s="3"/>
      <c r="C408" s="3"/>
      <c r="D408" s="3"/>
      <c r="E408" s="7"/>
    </row>
    <row r="409" spans="1:5" x14ac:dyDescent="0.3">
      <c r="A409" s="3"/>
      <c r="B409" s="3"/>
      <c r="C409" s="3"/>
      <c r="D409" s="3"/>
      <c r="E409" s="7"/>
    </row>
    <row r="410" spans="1:5" x14ac:dyDescent="0.3">
      <c r="A410" s="3"/>
      <c r="B410" s="3"/>
      <c r="C410" s="3"/>
      <c r="D410" s="3"/>
      <c r="E410" s="7"/>
    </row>
    <row r="411" spans="1:5" x14ac:dyDescent="0.3">
      <c r="A411" s="3"/>
      <c r="B411" s="3"/>
      <c r="C411" s="3"/>
      <c r="D411" s="3"/>
      <c r="E411" s="7"/>
    </row>
    <row r="412" spans="1:5" x14ac:dyDescent="0.3">
      <c r="A412" s="3"/>
      <c r="B412" s="3"/>
      <c r="C412" s="3"/>
      <c r="D412" s="3"/>
      <c r="E412" s="7"/>
    </row>
    <row r="413" spans="1:5" x14ac:dyDescent="0.3">
      <c r="A413" s="3"/>
      <c r="B413" s="3"/>
      <c r="C413" s="3"/>
      <c r="D413" s="3"/>
      <c r="E413" s="7"/>
    </row>
    <row r="414" spans="1:5" x14ac:dyDescent="0.3">
      <c r="A414" s="3"/>
      <c r="B414" s="3"/>
      <c r="C414" s="3"/>
      <c r="D414" s="3"/>
      <c r="E414" s="7"/>
    </row>
    <row r="415" spans="1:5" x14ac:dyDescent="0.3">
      <c r="A415" s="3"/>
      <c r="B415" s="3"/>
      <c r="C415" s="3"/>
      <c r="D415" s="3"/>
      <c r="E415" s="7"/>
    </row>
    <row r="416" spans="1:5" x14ac:dyDescent="0.3">
      <c r="A416" s="3"/>
      <c r="B416" s="3"/>
      <c r="C416" s="3"/>
      <c r="D416" s="3"/>
      <c r="E416" s="7"/>
    </row>
    <row r="417" spans="1:5" x14ac:dyDescent="0.3">
      <c r="A417" s="3"/>
      <c r="B417" s="3"/>
      <c r="C417" s="3"/>
      <c r="D417" s="3"/>
      <c r="E417" s="7"/>
    </row>
    <row r="418" spans="1:5" x14ac:dyDescent="0.3">
      <c r="A418" s="3"/>
      <c r="B418" s="3"/>
      <c r="C418" s="3"/>
      <c r="D418" s="3"/>
      <c r="E418" s="7"/>
    </row>
    <row r="419" spans="1:5" x14ac:dyDescent="0.3">
      <c r="A419" s="3"/>
      <c r="B419" s="3"/>
      <c r="C419" s="3"/>
      <c r="D419" s="3"/>
      <c r="E419" s="7"/>
    </row>
    <row r="420" spans="1:5" x14ac:dyDescent="0.3">
      <c r="A420" s="3"/>
      <c r="B420" s="3"/>
      <c r="C420" s="3"/>
      <c r="D420" s="3"/>
      <c r="E420" s="7"/>
    </row>
    <row r="421" spans="1:5" x14ac:dyDescent="0.3">
      <c r="A421" s="3"/>
      <c r="B421" s="3"/>
      <c r="C421" s="3"/>
      <c r="D421" s="3"/>
      <c r="E421" s="7"/>
    </row>
    <row r="422" spans="1:5" x14ac:dyDescent="0.3">
      <c r="A422" s="3"/>
      <c r="B422" s="3"/>
      <c r="C422" s="3"/>
      <c r="D422" s="3"/>
      <c r="E422" s="7"/>
    </row>
    <row r="423" spans="1:5" x14ac:dyDescent="0.3">
      <c r="A423" s="3"/>
      <c r="B423" s="3"/>
      <c r="C423" s="3"/>
      <c r="D423" s="3"/>
      <c r="E423" s="7"/>
    </row>
    <row r="424" spans="1:5" x14ac:dyDescent="0.3">
      <c r="A424" s="3"/>
      <c r="B424" s="3"/>
      <c r="C424" s="3"/>
      <c r="D424" s="3"/>
      <c r="E424" s="7"/>
    </row>
    <row r="425" spans="1:5" x14ac:dyDescent="0.3">
      <c r="A425" s="3"/>
      <c r="B425" s="3"/>
      <c r="C425" s="3"/>
      <c r="D425" s="3"/>
      <c r="E425" s="7"/>
    </row>
    <row r="426" spans="1:5" x14ac:dyDescent="0.3">
      <c r="A426" s="3"/>
      <c r="B426" s="3"/>
      <c r="C426" s="3"/>
      <c r="D426" s="3"/>
      <c r="E426" s="7"/>
    </row>
    <row r="427" spans="1:5" x14ac:dyDescent="0.3">
      <c r="A427" s="3"/>
      <c r="B427" s="3"/>
      <c r="C427" s="3"/>
      <c r="D427" s="3"/>
      <c r="E427" s="7"/>
    </row>
    <row r="428" spans="1:5" x14ac:dyDescent="0.3">
      <c r="A428" s="3"/>
      <c r="B428" s="3"/>
      <c r="C428" s="3"/>
      <c r="D428" s="3"/>
      <c r="E428" s="7"/>
    </row>
    <row r="429" spans="1:5" x14ac:dyDescent="0.3">
      <c r="A429" s="3"/>
      <c r="B429" s="3"/>
      <c r="C429" s="3"/>
      <c r="D429" s="3"/>
      <c r="E429" s="7"/>
    </row>
    <row r="430" spans="1:5" x14ac:dyDescent="0.3">
      <c r="A430" s="3"/>
      <c r="B430" s="3"/>
      <c r="C430" s="3"/>
      <c r="D430" s="3"/>
      <c r="E430" s="7"/>
    </row>
    <row r="431" spans="1:5" x14ac:dyDescent="0.3">
      <c r="A431" s="3"/>
      <c r="B431" s="3"/>
      <c r="C431" s="3"/>
      <c r="D431" s="3"/>
      <c r="E431" s="7"/>
    </row>
    <row r="432" spans="1:5" x14ac:dyDescent="0.3">
      <c r="A432" s="3"/>
      <c r="B432" s="3"/>
      <c r="C432" s="3"/>
      <c r="D432" s="3"/>
      <c r="E432" s="7"/>
    </row>
    <row r="433" spans="1:5" x14ac:dyDescent="0.3">
      <c r="A433" s="3"/>
      <c r="B433" s="3"/>
      <c r="C433" s="3"/>
      <c r="D433" s="3"/>
      <c r="E433" s="7"/>
    </row>
    <row r="434" spans="1:5" x14ac:dyDescent="0.3">
      <c r="A434" s="3"/>
      <c r="B434" s="3"/>
      <c r="C434" s="3"/>
      <c r="D434" s="3"/>
      <c r="E434" s="7"/>
    </row>
    <row r="435" spans="1:5" x14ac:dyDescent="0.3">
      <c r="A435" s="3"/>
      <c r="B435" s="3"/>
      <c r="C435" s="3"/>
      <c r="D435" s="3"/>
      <c r="E435" s="7"/>
    </row>
    <row r="436" spans="1:5" x14ac:dyDescent="0.3">
      <c r="A436" s="3"/>
      <c r="B436" s="3"/>
      <c r="C436" s="3"/>
      <c r="D436" s="3"/>
      <c r="E436" s="7"/>
    </row>
    <row r="437" spans="1:5" x14ac:dyDescent="0.3">
      <c r="A437" s="3"/>
      <c r="B437" s="3"/>
      <c r="C437" s="3"/>
      <c r="D437" s="3"/>
      <c r="E437" s="7"/>
    </row>
    <row r="438" spans="1:5" x14ac:dyDescent="0.3">
      <c r="A438" s="3"/>
      <c r="B438" s="3"/>
      <c r="C438" s="3"/>
      <c r="D438" s="3"/>
      <c r="E438" s="7"/>
    </row>
    <row r="439" spans="1:5" x14ac:dyDescent="0.3">
      <c r="A439" s="3"/>
      <c r="B439" s="3"/>
      <c r="C439" s="3"/>
      <c r="D439" s="3"/>
      <c r="E439" s="7"/>
    </row>
    <row r="440" spans="1:5" x14ac:dyDescent="0.3">
      <c r="A440" s="3"/>
      <c r="B440" s="3"/>
      <c r="C440" s="3"/>
      <c r="D440" s="3"/>
      <c r="E440" s="7"/>
    </row>
    <row r="441" spans="1:5" x14ac:dyDescent="0.3">
      <c r="A441" s="3"/>
      <c r="B441" s="3"/>
      <c r="C441" s="3"/>
      <c r="D441" s="3"/>
      <c r="E441" s="7"/>
    </row>
    <row r="442" spans="1:5" x14ac:dyDescent="0.3">
      <c r="A442" s="3"/>
      <c r="B442" s="3"/>
      <c r="C442" s="3"/>
      <c r="D442" s="3"/>
      <c r="E442" s="7"/>
    </row>
    <row r="443" spans="1:5" x14ac:dyDescent="0.3">
      <c r="A443" s="3"/>
      <c r="B443" s="3"/>
      <c r="C443" s="3"/>
      <c r="D443" s="3"/>
      <c r="E443" s="7"/>
    </row>
    <row r="444" spans="1:5" x14ac:dyDescent="0.3">
      <c r="A444" s="3"/>
      <c r="B444" s="3"/>
      <c r="C444" s="3"/>
      <c r="D444" s="3"/>
      <c r="E444" s="7"/>
    </row>
    <row r="445" spans="1:5" x14ac:dyDescent="0.3">
      <c r="A445" s="3"/>
      <c r="B445" s="3"/>
      <c r="C445" s="3"/>
      <c r="D445" s="3"/>
      <c r="E445" s="7"/>
    </row>
    <row r="446" spans="1:5" x14ac:dyDescent="0.3">
      <c r="A446" s="3"/>
      <c r="B446" s="3"/>
      <c r="C446" s="3"/>
      <c r="D446" s="3"/>
      <c r="E446" s="7"/>
    </row>
    <row r="447" spans="1:5" x14ac:dyDescent="0.3">
      <c r="A447" s="3"/>
      <c r="B447" s="3"/>
      <c r="C447" s="3"/>
      <c r="D447" s="3"/>
      <c r="E447" s="7"/>
    </row>
    <row r="448" spans="1:5" x14ac:dyDescent="0.3">
      <c r="A448" s="3"/>
      <c r="B448" s="3"/>
      <c r="C448" s="3"/>
      <c r="D448" s="3"/>
      <c r="E448" s="7"/>
    </row>
    <row r="449" spans="1:5" x14ac:dyDescent="0.3">
      <c r="A449" s="3"/>
      <c r="B449" s="3"/>
      <c r="C449" s="3"/>
      <c r="D449" s="3"/>
      <c r="E449" s="7"/>
    </row>
    <row r="450" spans="1:5" x14ac:dyDescent="0.3">
      <c r="A450" s="3"/>
      <c r="B450" s="3"/>
      <c r="C450" s="3"/>
      <c r="D450" s="3"/>
      <c r="E450" s="7"/>
    </row>
    <row r="451" spans="1:5" x14ac:dyDescent="0.3">
      <c r="A451" s="3"/>
      <c r="B451" s="3"/>
      <c r="C451" s="3"/>
      <c r="D451" s="3"/>
      <c r="E451" s="7"/>
    </row>
    <row r="452" spans="1:5" x14ac:dyDescent="0.3">
      <c r="A452" s="3"/>
      <c r="B452" s="3"/>
      <c r="C452" s="3"/>
      <c r="D452" s="3"/>
      <c r="E452" s="7"/>
    </row>
    <row r="453" spans="1:5" x14ac:dyDescent="0.3">
      <c r="A453" s="3"/>
      <c r="B453" s="3"/>
      <c r="C453" s="3"/>
      <c r="D453" s="3"/>
      <c r="E453" s="7"/>
    </row>
    <row r="454" spans="1:5" x14ac:dyDescent="0.3">
      <c r="A454" s="3"/>
      <c r="B454" s="3"/>
      <c r="C454" s="3"/>
      <c r="D454" s="3"/>
      <c r="E454" s="7"/>
    </row>
    <row r="455" spans="1:5" x14ac:dyDescent="0.3">
      <c r="A455" s="3"/>
      <c r="B455" s="3"/>
      <c r="C455" s="3"/>
      <c r="D455" s="3"/>
      <c r="E455" s="7"/>
    </row>
    <row r="456" spans="1:5" x14ac:dyDescent="0.3">
      <c r="A456" s="3"/>
      <c r="B456" s="3"/>
      <c r="C456" s="3"/>
      <c r="D456" s="3"/>
      <c r="E456" s="7"/>
    </row>
    <row r="457" spans="1:5" x14ac:dyDescent="0.3">
      <c r="A457" s="3"/>
      <c r="B457" s="3"/>
      <c r="C457" s="3"/>
      <c r="D457" s="3"/>
      <c r="E457" s="7"/>
    </row>
    <row r="458" spans="1:5" x14ac:dyDescent="0.3">
      <c r="A458" s="3"/>
      <c r="B458" s="3"/>
      <c r="C458" s="3"/>
      <c r="D458" s="3"/>
      <c r="E458" s="7"/>
    </row>
    <row r="459" spans="1:5" x14ac:dyDescent="0.3">
      <c r="A459" s="3"/>
      <c r="B459" s="3"/>
      <c r="C459" s="3"/>
      <c r="D459" s="3"/>
      <c r="E459" s="7"/>
    </row>
    <row r="460" spans="1:5" x14ac:dyDescent="0.3">
      <c r="A460" s="3"/>
      <c r="B460" s="3"/>
      <c r="C460" s="3"/>
      <c r="D460" s="3"/>
      <c r="E460" s="7"/>
    </row>
    <row r="461" spans="1:5" x14ac:dyDescent="0.3">
      <c r="A461" s="3"/>
      <c r="B461" s="3"/>
      <c r="C461" s="3"/>
      <c r="D461" s="3"/>
      <c r="E461" s="7"/>
    </row>
    <row r="462" spans="1:5" x14ac:dyDescent="0.3">
      <c r="A462" s="3"/>
      <c r="B462" s="3"/>
      <c r="C462" s="3"/>
      <c r="D462" s="3"/>
      <c r="E462" s="7"/>
    </row>
    <row r="463" spans="1:5" x14ac:dyDescent="0.3">
      <c r="A463" s="3"/>
      <c r="B463" s="3"/>
      <c r="C463" s="3"/>
      <c r="D463" s="3"/>
      <c r="E463" s="7"/>
    </row>
    <row r="464" spans="1:5" x14ac:dyDescent="0.3">
      <c r="A464" s="3"/>
      <c r="B464" s="3"/>
      <c r="C464" s="3"/>
      <c r="D464" s="3"/>
      <c r="E464" s="7"/>
    </row>
    <row r="465" spans="1:5" x14ac:dyDescent="0.3">
      <c r="A465" s="3"/>
      <c r="B465" s="3"/>
      <c r="C465" s="3"/>
      <c r="D465" s="3"/>
      <c r="E465" s="7"/>
    </row>
    <row r="466" spans="1:5" x14ac:dyDescent="0.3">
      <c r="A466" s="3"/>
      <c r="B466" s="3"/>
      <c r="C466" s="3"/>
      <c r="D466" s="3"/>
      <c r="E466" s="7"/>
    </row>
    <row r="467" spans="1:5" x14ac:dyDescent="0.3">
      <c r="A467" s="3"/>
      <c r="B467" s="3"/>
      <c r="C467" s="3"/>
      <c r="D467" s="3"/>
      <c r="E467" s="7"/>
    </row>
    <row r="468" spans="1:5" x14ac:dyDescent="0.3">
      <c r="A468" s="3"/>
      <c r="B468" s="3"/>
      <c r="C468" s="3"/>
      <c r="D468" s="3"/>
      <c r="E468" s="7"/>
    </row>
    <row r="469" spans="1:5" x14ac:dyDescent="0.3">
      <c r="A469" s="3"/>
      <c r="B469" s="3"/>
      <c r="C469" s="3"/>
      <c r="D469" s="3"/>
      <c r="E469" s="7"/>
    </row>
    <row r="470" spans="1:5" x14ac:dyDescent="0.3">
      <c r="A470" s="3"/>
      <c r="B470" s="3"/>
      <c r="C470" s="3"/>
      <c r="D470" s="3"/>
      <c r="E470" s="7"/>
    </row>
    <row r="471" spans="1:5" x14ac:dyDescent="0.3">
      <c r="A471" s="3"/>
      <c r="B471" s="3"/>
      <c r="C471" s="3"/>
      <c r="D471" s="3"/>
      <c r="E471" s="7"/>
    </row>
    <row r="472" spans="1:5" x14ac:dyDescent="0.3">
      <c r="A472" s="3"/>
      <c r="B472" s="3"/>
      <c r="C472" s="3"/>
      <c r="D472" s="3"/>
      <c r="E472" s="7"/>
    </row>
    <row r="473" spans="1:5" x14ac:dyDescent="0.3">
      <c r="A473" s="3"/>
      <c r="B473" s="3"/>
      <c r="C473" s="3"/>
      <c r="D473" s="3"/>
      <c r="E473" s="7"/>
    </row>
    <row r="474" spans="1:5" x14ac:dyDescent="0.3">
      <c r="A474" s="3"/>
      <c r="B474" s="3"/>
      <c r="C474" s="3"/>
      <c r="D474" s="3"/>
      <c r="E474" s="7"/>
    </row>
    <row r="475" spans="1:5" x14ac:dyDescent="0.3">
      <c r="A475" s="3"/>
      <c r="B475" s="3"/>
      <c r="C475" s="3"/>
      <c r="D475" s="3"/>
      <c r="E475" s="7"/>
    </row>
    <row r="476" spans="1:5" x14ac:dyDescent="0.3">
      <c r="A476" s="3"/>
      <c r="B476" s="3"/>
      <c r="C476" s="3"/>
      <c r="D476" s="3"/>
      <c r="E476" s="7"/>
    </row>
    <row r="477" spans="1:5" x14ac:dyDescent="0.3">
      <c r="A477" s="3"/>
      <c r="B477" s="3"/>
      <c r="C477" s="3"/>
      <c r="D477" s="3"/>
      <c r="E477" s="7"/>
    </row>
  </sheetData>
  <mergeCells count="2">
    <mergeCell ref="A2:E2"/>
    <mergeCell ref="B59:E59"/>
  </mergeCells>
  <pageMargins left="0" right="0" top="0" bottom="0" header="0.3" footer="0.3"/>
  <pageSetup paperSize="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224B9-3C0A-486F-8295-AA9B648EB293}">
  <dimension ref="A1:I484"/>
  <sheetViews>
    <sheetView tabSelected="1" topLeftCell="A81" workbookViewId="0">
      <selection activeCell="A96" sqref="A96"/>
    </sheetView>
  </sheetViews>
  <sheetFormatPr defaultRowHeight="17.25" x14ac:dyDescent="0.3"/>
  <cols>
    <col min="1" max="1" width="17.85546875" style="35" customWidth="1"/>
    <col min="2" max="2" width="18.140625" style="2" customWidth="1"/>
    <col min="3" max="3" width="19.42578125" style="2" customWidth="1"/>
    <col min="4" max="4" width="10.140625" style="4" customWidth="1"/>
    <col min="5" max="5" width="7.42578125" style="41" bestFit="1" customWidth="1"/>
    <col min="6" max="6" width="16.42578125" style="12" customWidth="1"/>
    <col min="7" max="7" width="14" style="2" customWidth="1"/>
    <col min="8" max="9" width="17.5703125" style="2" bestFit="1" customWidth="1"/>
    <col min="10" max="16384" width="9.140625" style="2"/>
  </cols>
  <sheetData>
    <row r="1" spans="1:6" x14ac:dyDescent="0.3">
      <c r="A1" s="32" t="s">
        <v>193</v>
      </c>
      <c r="D1" s="9"/>
      <c r="E1" s="7"/>
      <c r="F1" s="47"/>
    </row>
    <row r="2" spans="1:6" s="4" customFormat="1" x14ac:dyDescent="0.3">
      <c r="A2" s="81" t="s">
        <v>194</v>
      </c>
      <c r="B2" s="81"/>
      <c r="C2" s="81"/>
      <c r="D2" s="81"/>
      <c r="E2" s="81"/>
      <c r="F2" s="12"/>
    </row>
    <row r="3" spans="1:6" s="4" customFormat="1" x14ac:dyDescent="0.3">
      <c r="A3" s="30" t="s">
        <v>2</v>
      </c>
      <c r="B3" s="5" t="s">
        <v>3</v>
      </c>
      <c r="C3" s="5" t="s">
        <v>4</v>
      </c>
      <c r="D3" s="14" t="s">
        <v>5</v>
      </c>
      <c r="E3" s="41" t="s">
        <v>6</v>
      </c>
      <c r="F3" s="12"/>
    </row>
    <row r="4" spans="1:6" s="4" customFormat="1" x14ac:dyDescent="0.3">
      <c r="A4" s="30"/>
      <c r="B4" s="5"/>
      <c r="C4" s="5"/>
      <c r="D4" s="14"/>
      <c r="E4" s="41"/>
      <c r="F4" s="12"/>
    </row>
    <row r="5" spans="1:6" x14ac:dyDescent="0.3">
      <c r="A5" s="30" t="s">
        <v>256</v>
      </c>
      <c r="B5" s="5" t="s">
        <v>109</v>
      </c>
      <c r="C5" s="5" t="s">
        <v>195</v>
      </c>
      <c r="D5" s="5">
        <v>13200</v>
      </c>
      <c r="E5" s="41" t="s">
        <v>196</v>
      </c>
      <c r="F5" s="12" t="s">
        <v>365</v>
      </c>
    </row>
    <row r="6" spans="1:6" x14ac:dyDescent="0.3">
      <c r="A6" s="30" t="s">
        <v>300</v>
      </c>
      <c r="B6" s="5" t="s">
        <v>109</v>
      </c>
      <c r="C6" s="5" t="s">
        <v>195</v>
      </c>
      <c r="D6" s="5">
        <v>15840</v>
      </c>
      <c r="E6" s="41" t="s">
        <v>249</v>
      </c>
      <c r="F6" s="12" t="s">
        <v>365</v>
      </c>
    </row>
    <row r="7" spans="1:6" x14ac:dyDescent="0.3">
      <c r="A7" s="30" t="s">
        <v>200</v>
      </c>
      <c r="B7" s="5" t="s">
        <v>375</v>
      </c>
      <c r="C7" s="5" t="s">
        <v>202</v>
      </c>
      <c r="D7" s="5">
        <v>26928</v>
      </c>
      <c r="E7" s="41" t="s">
        <v>249</v>
      </c>
      <c r="F7" s="12" t="s">
        <v>376</v>
      </c>
    </row>
    <row r="8" spans="1:6" x14ac:dyDescent="0.3">
      <c r="A8" s="30" t="s">
        <v>204</v>
      </c>
      <c r="B8" s="5" t="s">
        <v>201</v>
      </c>
      <c r="C8" s="5" t="s">
        <v>222</v>
      </c>
      <c r="D8" s="5">
        <v>13200</v>
      </c>
      <c r="E8" s="41" t="s">
        <v>203</v>
      </c>
      <c r="F8" s="12" t="s">
        <v>377</v>
      </c>
    </row>
    <row r="9" spans="1:6" x14ac:dyDescent="0.3">
      <c r="A9" s="30" t="s">
        <v>225</v>
      </c>
      <c r="B9" s="5" t="s">
        <v>204</v>
      </c>
      <c r="C9" s="5" t="s">
        <v>226</v>
      </c>
      <c r="D9" s="5">
        <v>7920</v>
      </c>
      <c r="E9" s="41" t="s">
        <v>199</v>
      </c>
      <c r="F9" s="12" t="s">
        <v>377</v>
      </c>
    </row>
    <row r="10" spans="1:6" x14ac:dyDescent="0.3">
      <c r="A10" s="30" t="s">
        <v>215</v>
      </c>
      <c r="B10" s="5" t="s">
        <v>202</v>
      </c>
      <c r="C10" s="5" t="s">
        <v>234</v>
      </c>
      <c r="D10" s="5">
        <v>5280</v>
      </c>
      <c r="E10" s="41" t="s">
        <v>203</v>
      </c>
      <c r="F10" s="12" t="s">
        <v>374</v>
      </c>
    </row>
    <row r="11" spans="1:6" x14ac:dyDescent="0.3">
      <c r="A11" s="30" t="s">
        <v>235</v>
      </c>
      <c r="B11" s="5" t="s">
        <v>215</v>
      </c>
      <c r="C11" s="5" t="s">
        <v>226</v>
      </c>
      <c r="D11" s="5">
        <v>2680</v>
      </c>
      <c r="E11" s="41" t="s">
        <v>203</v>
      </c>
      <c r="F11" s="12" t="s">
        <v>374</v>
      </c>
    </row>
    <row r="12" spans="1:6" x14ac:dyDescent="0.3">
      <c r="A12" s="30" t="s">
        <v>236</v>
      </c>
      <c r="B12" s="5" t="s">
        <v>202</v>
      </c>
      <c r="C12" s="5" t="s">
        <v>234</v>
      </c>
      <c r="D12" s="5">
        <v>5280</v>
      </c>
      <c r="E12" s="41" t="s">
        <v>203</v>
      </c>
      <c r="F12" s="12" t="s">
        <v>374</v>
      </c>
    </row>
    <row r="13" spans="1:6" x14ac:dyDescent="0.3">
      <c r="A13" s="30" t="s">
        <v>240</v>
      </c>
      <c r="B13" s="5" t="s">
        <v>217</v>
      </c>
      <c r="C13" s="5" t="s">
        <v>84</v>
      </c>
      <c r="D13" s="5">
        <v>6336</v>
      </c>
      <c r="E13" s="41" t="s">
        <v>364</v>
      </c>
      <c r="F13" s="12" t="s">
        <v>363</v>
      </c>
    </row>
    <row r="14" spans="1:6" x14ac:dyDescent="0.3">
      <c r="A14" s="30" t="s">
        <v>241</v>
      </c>
      <c r="B14" s="5" t="s">
        <v>206</v>
      </c>
      <c r="C14" s="5" t="s">
        <v>226</v>
      </c>
      <c r="D14" s="5">
        <v>18480</v>
      </c>
      <c r="E14" s="41" t="s">
        <v>196</v>
      </c>
      <c r="F14" s="12" t="s">
        <v>363</v>
      </c>
    </row>
    <row r="15" spans="1:6" x14ac:dyDescent="0.3">
      <c r="A15" s="30" t="s">
        <v>207</v>
      </c>
      <c r="B15" s="5" t="s">
        <v>206</v>
      </c>
      <c r="C15" s="5" t="s">
        <v>242</v>
      </c>
      <c r="D15" s="5">
        <v>7920</v>
      </c>
      <c r="E15" s="41" t="s">
        <v>289</v>
      </c>
      <c r="F15" s="12" t="s">
        <v>348</v>
      </c>
    </row>
    <row r="16" spans="1:6" x14ac:dyDescent="0.3">
      <c r="A16" s="30" t="s">
        <v>243</v>
      </c>
      <c r="B16" s="5" t="s">
        <v>206</v>
      </c>
      <c r="C16" s="5" t="s">
        <v>119</v>
      </c>
      <c r="D16" s="5">
        <v>9500</v>
      </c>
      <c r="E16" s="41" t="s">
        <v>203</v>
      </c>
      <c r="F16" s="12" t="s">
        <v>349</v>
      </c>
    </row>
    <row r="17" spans="1:7" x14ac:dyDescent="0.3">
      <c r="A17" s="30" t="s">
        <v>244</v>
      </c>
      <c r="B17" s="5" t="s">
        <v>243</v>
      </c>
      <c r="C17" s="5" t="s">
        <v>205</v>
      </c>
      <c r="D17" s="5">
        <v>5280</v>
      </c>
      <c r="E17" s="41" t="s">
        <v>203</v>
      </c>
      <c r="F17" s="12" t="s">
        <v>349</v>
      </c>
    </row>
    <row r="18" spans="1:7" x14ac:dyDescent="0.3">
      <c r="A18" s="43" t="s">
        <v>206</v>
      </c>
      <c r="B18" s="5" t="s">
        <v>205</v>
      </c>
      <c r="C18" s="5" t="s">
        <v>243</v>
      </c>
      <c r="D18" s="5">
        <v>5280</v>
      </c>
      <c r="E18" s="41" t="s">
        <v>203</v>
      </c>
      <c r="F18" s="12" t="s">
        <v>350</v>
      </c>
    </row>
    <row r="19" spans="1:7" x14ac:dyDescent="0.3">
      <c r="A19" s="44" t="s">
        <v>208</v>
      </c>
      <c r="B19" s="5" t="s">
        <v>351</v>
      </c>
      <c r="C19" s="5" t="s">
        <v>205</v>
      </c>
      <c r="D19" s="5">
        <v>7920</v>
      </c>
      <c r="E19" s="41" t="s">
        <v>203</v>
      </c>
      <c r="F19" s="12" t="s">
        <v>353</v>
      </c>
    </row>
    <row r="20" spans="1:7" x14ac:dyDescent="0.3">
      <c r="A20" s="44" t="s">
        <v>352</v>
      </c>
      <c r="B20" s="5" t="s">
        <v>351</v>
      </c>
      <c r="C20" s="5" t="s">
        <v>119</v>
      </c>
      <c r="D20" s="5">
        <v>13200</v>
      </c>
      <c r="E20" s="41" t="s">
        <v>203</v>
      </c>
      <c r="F20" s="12" t="s">
        <v>350</v>
      </c>
    </row>
    <row r="21" spans="1:7" x14ac:dyDescent="0.3">
      <c r="A21" s="45" t="s">
        <v>205</v>
      </c>
      <c r="B21" s="5" t="s">
        <v>354</v>
      </c>
      <c r="C21" s="5" t="s">
        <v>367</v>
      </c>
      <c r="D21" s="5">
        <v>1980</v>
      </c>
      <c r="E21" s="41" t="s">
        <v>249</v>
      </c>
      <c r="F21" s="12" t="s">
        <v>355</v>
      </c>
    </row>
    <row r="22" spans="1:7" s="4" customFormat="1" x14ac:dyDescent="0.3">
      <c r="A22" s="45" t="s">
        <v>356</v>
      </c>
      <c r="B22" s="5">
        <v>167</v>
      </c>
      <c r="C22" s="5" t="s">
        <v>205</v>
      </c>
      <c r="D22" s="5">
        <v>5200</v>
      </c>
      <c r="E22" s="41" t="s">
        <v>199</v>
      </c>
      <c r="F22" s="12" t="s">
        <v>357</v>
      </c>
      <c r="G22" s="58" t="s">
        <v>387</v>
      </c>
    </row>
    <row r="23" spans="1:7" s="4" customFormat="1" x14ac:dyDescent="0.3">
      <c r="A23" s="46" t="s">
        <v>211</v>
      </c>
      <c r="B23" s="5" t="s">
        <v>358</v>
      </c>
      <c r="C23" s="5" t="s">
        <v>359</v>
      </c>
      <c r="D23" s="5">
        <v>3696</v>
      </c>
      <c r="E23" s="41" t="s">
        <v>203</v>
      </c>
      <c r="F23" s="12" t="s">
        <v>360</v>
      </c>
      <c r="G23" s="58"/>
    </row>
    <row r="24" spans="1:7" s="4" customFormat="1" x14ac:dyDescent="0.3">
      <c r="A24" s="46" t="s">
        <v>388</v>
      </c>
      <c r="B24" s="5" t="s">
        <v>215</v>
      </c>
      <c r="C24" s="5" t="s">
        <v>294</v>
      </c>
      <c r="D24" s="5">
        <v>5280</v>
      </c>
      <c r="E24" s="41" t="s">
        <v>199</v>
      </c>
      <c r="F24" s="12" t="s">
        <v>360</v>
      </c>
      <c r="G24" s="58"/>
    </row>
    <row r="25" spans="1:7" s="4" customFormat="1" x14ac:dyDescent="0.3">
      <c r="A25" s="45" t="s">
        <v>294</v>
      </c>
      <c r="B25" s="5" t="s">
        <v>361</v>
      </c>
      <c r="C25" s="5" t="s">
        <v>282</v>
      </c>
      <c r="D25" s="5">
        <v>10560</v>
      </c>
      <c r="E25" s="41" t="s">
        <v>203</v>
      </c>
      <c r="F25" s="12" t="s">
        <v>362</v>
      </c>
      <c r="G25" s="58"/>
    </row>
    <row r="26" spans="1:7" s="4" customFormat="1" x14ac:dyDescent="0.3">
      <c r="A26" s="50" t="s">
        <v>210</v>
      </c>
      <c r="B26" s="5" t="s">
        <v>369</v>
      </c>
      <c r="C26" s="5" t="s">
        <v>368</v>
      </c>
      <c r="D26" s="5">
        <v>5280</v>
      </c>
      <c r="E26" s="41" t="s">
        <v>233</v>
      </c>
      <c r="F26" s="12" t="s">
        <v>366</v>
      </c>
      <c r="G26" s="58" t="s">
        <v>387</v>
      </c>
    </row>
    <row r="27" spans="1:7" s="4" customFormat="1" x14ac:dyDescent="0.3">
      <c r="A27" s="50" t="s">
        <v>260</v>
      </c>
      <c r="B27" s="5" t="s">
        <v>210</v>
      </c>
      <c r="C27" s="5" t="s">
        <v>109</v>
      </c>
      <c r="D27" s="5">
        <v>5280</v>
      </c>
      <c r="E27" s="41" t="s">
        <v>233</v>
      </c>
      <c r="F27" s="12" t="s">
        <v>366</v>
      </c>
      <c r="G27" s="58" t="s">
        <v>387</v>
      </c>
    </row>
    <row r="28" spans="1:7" s="4" customFormat="1" x14ac:dyDescent="0.3">
      <c r="A28" s="51" t="s">
        <v>245</v>
      </c>
      <c r="B28" s="5" t="s">
        <v>109</v>
      </c>
      <c r="C28" s="5" t="s">
        <v>206</v>
      </c>
      <c r="D28" s="5">
        <v>5808</v>
      </c>
      <c r="E28" s="41" t="s">
        <v>233</v>
      </c>
      <c r="F28" s="12" t="s">
        <v>381</v>
      </c>
      <c r="G28" s="58"/>
    </row>
    <row r="29" spans="1:7" s="4" customFormat="1" x14ac:dyDescent="0.3">
      <c r="A29" s="51" t="s">
        <v>206</v>
      </c>
      <c r="B29" s="5" t="s">
        <v>370</v>
      </c>
      <c r="C29" s="5" t="s">
        <v>201</v>
      </c>
      <c r="D29" s="5">
        <v>11616</v>
      </c>
      <c r="E29" s="41" t="s">
        <v>203</v>
      </c>
      <c r="F29" s="12" t="s">
        <v>381</v>
      </c>
      <c r="G29" s="58"/>
    </row>
    <row r="30" spans="1:7" s="4" customFormat="1" x14ac:dyDescent="0.3">
      <c r="A30" s="51" t="s">
        <v>210</v>
      </c>
      <c r="B30" s="5" t="s">
        <v>209</v>
      </c>
      <c r="C30" s="5" t="s">
        <v>202</v>
      </c>
      <c r="D30" s="5">
        <v>3960</v>
      </c>
      <c r="E30" s="41" t="s">
        <v>233</v>
      </c>
      <c r="F30" s="12" t="s">
        <v>381</v>
      </c>
      <c r="G30" s="58"/>
    </row>
    <row r="31" spans="1:7" s="4" customFormat="1" x14ac:dyDescent="0.3">
      <c r="A31" s="52" t="s">
        <v>378</v>
      </c>
      <c r="B31" s="5" t="s">
        <v>223</v>
      </c>
      <c r="C31" s="5" t="s">
        <v>379</v>
      </c>
      <c r="D31" s="5">
        <v>2600</v>
      </c>
      <c r="E31" s="41">
        <v>16</v>
      </c>
      <c r="F31" s="12" t="s">
        <v>380</v>
      </c>
      <c r="G31" s="58"/>
    </row>
    <row r="32" spans="1:7" s="4" customFormat="1" x14ac:dyDescent="0.3">
      <c r="A32" s="53" t="s">
        <v>224</v>
      </c>
      <c r="B32" s="5" t="s">
        <v>412</v>
      </c>
      <c r="C32" s="5" t="s">
        <v>137</v>
      </c>
      <c r="D32" s="5">
        <v>18480</v>
      </c>
      <c r="E32" s="41">
        <v>16</v>
      </c>
      <c r="F32" s="12" t="s">
        <v>382</v>
      </c>
      <c r="G32" s="58" t="s">
        <v>387</v>
      </c>
    </row>
    <row r="33" spans="1:7" x14ac:dyDescent="0.3">
      <c r="A33" s="30" t="s">
        <v>201</v>
      </c>
      <c r="B33" s="5" t="s">
        <v>373</v>
      </c>
      <c r="C33" s="5" t="s">
        <v>220</v>
      </c>
      <c r="D33" s="5">
        <v>18480</v>
      </c>
      <c r="E33" s="41" t="s">
        <v>203</v>
      </c>
      <c r="F33" s="12" t="s">
        <v>385</v>
      </c>
      <c r="G33" s="58" t="s">
        <v>387</v>
      </c>
    </row>
    <row r="34" spans="1:7" x14ac:dyDescent="0.3">
      <c r="A34" s="55" t="s">
        <v>245</v>
      </c>
      <c r="B34" s="5" t="s">
        <v>81</v>
      </c>
      <c r="C34" s="5" t="s">
        <v>72</v>
      </c>
      <c r="D34" s="5">
        <v>11616</v>
      </c>
      <c r="E34" s="41" t="s">
        <v>199</v>
      </c>
      <c r="F34" s="12" t="s">
        <v>385</v>
      </c>
      <c r="G34" s="58" t="s">
        <v>387</v>
      </c>
    </row>
    <row r="35" spans="1:7" s="4" customFormat="1" x14ac:dyDescent="0.3">
      <c r="A35" s="54" t="s">
        <v>264</v>
      </c>
      <c r="B35" s="5" t="s">
        <v>166</v>
      </c>
      <c r="C35" s="5" t="s">
        <v>49</v>
      </c>
      <c r="D35" s="5">
        <v>2800</v>
      </c>
      <c r="E35" s="41" t="s">
        <v>364</v>
      </c>
      <c r="F35" s="12" t="s">
        <v>386</v>
      </c>
      <c r="G35" s="58" t="s">
        <v>387</v>
      </c>
    </row>
    <row r="36" spans="1:7" s="4" customFormat="1" x14ac:dyDescent="0.3">
      <c r="A36" s="56" t="s">
        <v>230</v>
      </c>
      <c r="B36" s="5" t="s">
        <v>389</v>
      </c>
      <c r="C36" s="5" t="s">
        <v>390</v>
      </c>
      <c r="D36" s="5">
        <v>16896</v>
      </c>
      <c r="E36" s="41" t="s">
        <v>233</v>
      </c>
      <c r="F36" s="12" t="s">
        <v>386</v>
      </c>
      <c r="G36" s="58" t="s">
        <v>387</v>
      </c>
    </row>
    <row r="37" spans="1:7" s="4" customFormat="1" x14ac:dyDescent="0.3">
      <c r="A37" s="59" t="s">
        <v>392</v>
      </c>
      <c r="B37" s="5" t="s">
        <v>393</v>
      </c>
      <c r="C37" s="5" t="s">
        <v>72</v>
      </c>
      <c r="D37" s="5">
        <v>1000</v>
      </c>
      <c r="E37" s="41" t="s">
        <v>233</v>
      </c>
      <c r="F37" s="12" t="s">
        <v>394</v>
      </c>
      <c r="G37" s="58"/>
    </row>
    <row r="38" spans="1:7" s="4" customFormat="1" x14ac:dyDescent="0.3">
      <c r="A38" s="59" t="s">
        <v>395</v>
      </c>
      <c r="B38" s="5" t="s">
        <v>396</v>
      </c>
      <c r="C38" s="5" t="s">
        <v>327</v>
      </c>
      <c r="D38" s="5">
        <v>1050</v>
      </c>
      <c r="E38" s="41" t="s">
        <v>233</v>
      </c>
      <c r="F38" s="12" t="s">
        <v>394</v>
      </c>
      <c r="G38" s="58"/>
    </row>
    <row r="39" spans="1:7" s="4" customFormat="1" x14ac:dyDescent="0.3">
      <c r="A39" s="59" t="s">
        <v>393</v>
      </c>
      <c r="B39" s="5" t="s">
        <v>396</v>
      </c>
      <c r="C39" s="5" t="s">
        <v>392</v>
      </c>
      <c r="D39" s="5">
        <v>1100</v>
      </c>
      <c r="E39" s="41" t="s">
        <v>233</v>
      </c>
      <c r="F39" s="12" t="s">
        <v>394</v>
      </c>
      <c r="G39" s="58"/>
    </row>
    <row r="40" spans="1:7" s="4" customFormat="1" x14ac:dyDescent="0.3">
      <c r="A40" s="59" t="s">
        <v>397</v>
      </c>
      <c r="B40" s="5" t="s">
        <v>396</v>
      </c>
      <c r="C40" s="5" t="s">
        <v>327</v>
      </c>
      <c r="D40" s="5">
        <v>1000</v>
      </c>
      <c r="E40" s="41" t="s">
        <v>233</v>
      </c>
      <c r="F40" s="12" t="s">
        <v>394</v>
      </c>
      <c r="G40" s="58"/>
    </row>
    <row r="41" spans="1:7" s="4" customFormat="1" x14ac:dyDescent="0.3">
      <c r="A41" s="57" t="s">
        <v>391</v>
      </c>
      <c r="B41" s="5" t="s">
        <v>269</v>
      </c>
      <c r="C41" s="5" t="s">
        <v>72</v>
      </c>
      <c r="D41" s="5">
        <v>2680</v>
      </c>
      <c r="E41" s="41" t="s">
        <v>203</v>
      </c>
      <c r="F41" s="48" t="s">
        <v>414</v>
      </c>
      <c r="G41" s="58"/>
    </row>
    <row r="43" spans="1:7" s="4" customFormat="1" x14ac:dyDescent="0.3">
      <c r="A43" s="57"/>
      <c r="B43" s="5"/>
      <c r="C43" s="5"/>
      <c r="D43" s="5"/>
      <c r="E43" s="41"/>
      <c r="F43" s="12"/>
      <c r="G43" s="58"/>
    </row>
    <row r="44" spans="1:7" s="4" customFormat="1" x14ac:dyDescent="0.3">
      <c r="A44" s="56"/>
      <c r="B44" s="5"/>
      <c r="C44" s="5"/>
      <c r="D44" s="5"/>
      <c r="E44" s="41"/>
      <c r="F44" s="12"/>
    </row>
    <row r="45" spans="1:7" s="4" customFormat="1" x14ac:dyDescent="0.3">
      <c r="A45" s="53"/>
      <c r="B45" s="12" t="s">
        <v>62</v>
      </c>
      <c r="C45" s="12"/>
      <c r="D45" s="5">
        <f>SUM(D5:D41)</f>
        <v>300606</v>
      </c>
      <c r="E45" s="41"/>
      <c r="F45" s="12"/>
    </row>
    <row r="46" spans="1:7" s="4" customFormat="1" x14ac:dyDescent="0.3">
      <c r="A46" s="53"/>
      <c r="B46" s="13" t="s">
        <v>63</v>
      </c>
      <c r="C46" s="13"/>
      <c r="D46" s="53">
        <f>SUM(D45*2/5280)</f>
        <v>113.86590909090908</v>
      </c>
      <c r="E46" s="41"/>
      <c r="F46" s="65"/>
    </row>
    <row r="47" spans="1:7" s="4" customFormat="1" x14ac:dyDescent="0.3">
      <c r="A47" s="53"/>
      <c r="B47" s="13"/>
      <c r="C47" s="13"/>
      <c r="D47" s="53"/>
      <c r="E47" s="41"/>
      <c r="F47" s="12"/>
    </row>
    <row r="48" spans="1:7" x14ac:dyDescent="0.3">
      <c r="A48" s="53"/>
      <c r="B48" s="13"/>
      <c r="C48" s="13"/>
      <c r="D48" s="53"/>
    </row>
    <row r="49" spans="1:6" x14ac:dyDescent="0.3">
      <c r="A49" s="30"/>
      <c r="B49" s="81" t="s">
        <v>247</v>
      </c>
      <c r="C49" s="81"/>
      <c r="D49" s="81"/>
      <c r="E49" s="81"/>
    </row>
    <row r="50" spans="1:6" x14ac:dyDescent="0.3">
      <c r="A50" s="33"/>
      <c r="B50" s="5" t="s">
        <v>3</v>
      </c>
      <c r="C50" s="5" t="s">
        <v>4</v>
      </c>
      <c r="D50" s="14" t="s">
        <v>5</v>
      </c>
      <c r="E50" s="41" t="s">
        <v>6</v>
      </c>
    </row>
    <row r="51" spans="1:6" s="4" customFormat="1" x14ac:dyDescent="0.3">
      <c r="A51" s="30" t="s">
        <v>201</v>
      </c>
      <c r="B51" s="5" t="s">
        <v>109</v>
      </c>
      <c r="C51" s="5" t="s">
        <v>206</v>
      </c>
      <c r="D51" s="5">
        <v>7900</v>
      </c>
      <c r="E51" s="41" t="s">
        <v>249</v>
      </c>
      <c r="F51" s="12" t="s">
        <v>401</v>
      </c>
    </row>
    <row r="52" spans="1:6" s="4" customFormat="1" x14ac:dyDescent="0.3">
      <c r="A52" s="61" t="s">
        <v>415</v>
      </c>
      <c r="B52" s="5" t="s">
        <v>261</v>
      </c>
      <c r="C52" s="5" t="s">
        <v>402</v>
      </c>
      <c r="D52" s="5">
        <v>7900</v>
      </c>
      <c r="E52" s="41" t="s">
        <v>203</v>
      </c>
      <c r="F52" s="12" t="s">
        <v>403</v>
      </c>
    </row>
    <row r="53" spans="1:6" s="4" customFormat="1" x14ac:dyDescent="0.3">
      <c r="A53" s="62" t="s">
        <v>407</v>
      </c>
      <c r="B53" s="5" t="s">
        <v>408</v>
      </c>
      <c r="C53" s="5" t="s">
        <v>409</v>
      </c>
      <c r="D53" s="5">
        <v>5300</v>
      </c>
      <c r="E53" s="41" t="s">
        <v>249</v>
      </c>
      <c r="F53" s="12" t="s">
        <v>410</v>
      </c>
    </row>
    <row r="54" spans="1:6" s="4" customFormat="1" x14ac:dyDescent="0.3">
      <c r="A54" s="30" t="s">
        <v>197</v>
      </c>
      <c r="B54" s="5" t="s">
        <v>328</v>
      </c>
      <c r="C54" s="5" t="s">
        <v>252</v>
      </c>
      <c r="D54" s="5">
        <v>2700</v>
      </c>
      <c r="E54" s="41" t="s">
        <v>199</v>
      </c>
      <c r="F54" s="12" t="s">
        <v>410</v>
      </c>
    </row>
    <row r="55" spans="1:6" s="4" customFormat="1" x14ac:dyDescent="0.3">
      <c r="A55" s="30" t="s">
        <v>221</v>
      </c>
      <c r="B55" s="5" t="s">
        <v>404</v>
      </c>
      <c r="C55" s="5" t="s">
        <v>299</v>
      </c>
      <c r="D55" s="5">
        <v>4224</v>
      </c>
      <c r="E55" s="41" t="s">
        <v>203</v>
      </c>
      <c r="F55" s="12" t="s">
        <v>405</v>
      </c>
    </row>
    <row r="56" spans="1:6" s="4" customFormat="1" x14ac:dyDescent="0.3">
      <c r="A56" s="30" t="s">
        <v>263</v>
      </c>
      <c r="B56" s="5" t="s">
        <v>264</v>
      </c>
      <c r="C56" s="5" t="s">
        <v>213</v>
      </c>
      <c r="D56" s="5">
        <v>5280</v>
      </c>
      <c r="E56" s="41" t="s">
        <v>196</v>
      </c>
      <c r="F56" s="12" t="s">
        <v>406</v>
      </c>
    </row>
    <row r="57" spans="1:6" s="4" customFormat="1" x14ac:dyDescent="0.3">
      <c r="A57" s="42" t="s">
        <v>346</v>
      </c>
      <c r="B57" s="5" t="s">
        <v>166</v>
      </c>
      <c r="C57" s="5" t="s">
        <v>347</v>
      </c>
      <c r="D57" s="5" t="s">
        <v>413</v>
      </c>
      <c r="E57" s="41"/>
      <c r="F57" s="12" t="s">
        <v>345</v>
      </c>
    </row>
    <row r="58" spans="1:6" s="4" customFormat="1" x14ac:dyDescent="0.3">
      <c r="A58" s="39" t="s">
        <v>329</v>
      </c>
      <c r="B58" s="5" t="s">
        <v>330</v>
      </c>
      <c r="C58" s="5" t="s">
        <v>331</v>
      </c>
      <c r="D58" s="5">
        <v>2500</v>
      </c>
      <c r="E58" s="41" t="s">
        <v>199</v>
      </c>
      <c r="F58" s="12" t="s">
        <v>345</v>
      </c>
    </row>
    <row r="59" spans="1:6" s="4" customFormat="1" x14ac:dyDescent="0.3">
      <c r="A59" s="30" t="s">
        <v>259</v>
      </c>
      <c r="B59" s="5" t="s">
        <v>218</v>
      </c>
      <c r="C59" s="5" t="s">
        <v>256</v>
      </c>
      <c r="D59" s="5">
        <v>5280</v>
      </c>
      <c r="E59" s="41" t="s">
        <v>196</v>
      </c>
      <c r="F59" s="12" t="s">
        <v>338</v>
      </c>
    </row>
    <row r="60" spans="1:6" s="4" customFormat="1" x14ac:dyDescent="0.3">
      <c r="A60" s="38" t="s">
        <v>324</v>
      </c>
      <c r="B60" s="5" t="s">
        <v>325</v>
      </c>
      <c r="C60" s="5" t="s">
        <v>49</v>
      </c>
      <c r="D60" s="5">
        <v>250</v>
      </c>
      <c r="E60" s="41" t="s">
        <v>233</v>
      </c>
      <c r="F60" s="12" t="s">
        <v>337</v>
      </c>
    </row>
    <row r="61" spans="1:6" s="4" customFormat="1" x14ac:dyDescent="0.3">
      <c r="A61" s="30" t="s">
        <v>271</v>
      </c>
      <c r="B61" s="5" t="s">
        <v>269</v>
      </c>
      <c r="C61" s="5" t="s">
        <v>270</v>
      </c>
      <c r="D61" s="5">
        <v>1584</v>
      </c>
      <c r="E61" s="41" t="s">
        <v>203</v>
      </c>
      <c r="F61" s="12" t="s">
        <v>337</v>
      </c>
    </row>
    <row r="62" spans="1:6" s="4" customFormat="1" x14ac:dyDescent="0.3">
      <c r="A62" s="30" t="s">
        <v>261</v>
      </c>
      <c r="B62" s="5" t="s">
        <v>262</v>
      </c>
      <c r="C62" s="5" t="s">
        <v>205</v>
      </c>
      <c r="D62" s="5">
        <v>5280</v>
      </c>
      <c r="E62" s="41" t="s">
        <v>203</v>
      </c>
      <c r="F62" s="12" t="s">
        <v>336</v>
      </c>
    </row>
    <row r="63" spans="1:6" s="4" customFormat="1" x14ac:dyDescent="0.3">
      <c r="A63" s="38" t="s">
        <v>411</v>
      </c>
      <c r="B63" s="38" t="s">
        <v>322</v>
      </c>
      <c r="C63" s="5" t="s">
        <v>327</v>
      </c>
      <c r="D63" s="5">
        <v>1056</v>
      </c>
      <c r="E63" s="41" t="s">
        <v>203</v>
      </c>
      <c r="F63" s="12" t="s">
        <v>335</v>
      </c>
    </row>
    <row r="64" spans="1:6" s="4" customFormat="1" x14ac:dyDescent="0.3">
      <c r="A64" s="30" t="s">
        <v>253</v>
      </c>
      <c r="B64" s="5" t="s">
        <v>254</v>
      </c>
      <c r="C64" s="5" t="s">
        <v>255</v>
      </c>
      <c r="D64" s="5">
        <v>1500</v>
      </c>
      <c r="E64" s="41" t="s">
        <v>203</v>
      </c>
      <c r="F64" s="12" t="s">
        <v>340</v>
      </c>
    </row>
    <row r="65" spans="1:9" s="4" customFormat="1" x14ac:dyDescent="0.3">
      <c r="A65" s="30" t="s">
        <v>280</v>
      </c>
      <c r="B65" s="5" t="s">
        <v>255</v>
      </c>
      <c r="C65" s="5" t="s">
        <v>281</v>
      </c>
      <c r="D65" s="14">
        <v>1600</v>
      </c>
      <c r="E65" s="41" t="s">
        <v>258</v>
      </c>
      <c r="F65" s="48" t="s">
        <v>339</v>
      </c>
    </row>
    <row r="66" spans="1:9" s="4" customFormat="1" x14ac:dyDescent="0.3">
      <c r="A66" s="30" t="s">
        <v>218</v>
      </c>
      <c r="B66" s="5" t="s">
        <v>242</v>
      </c>
      <c r="C66" s="5" t="s">
        <v>206</v>
      </c>
      <c r="D66" s="14">
        <v>7920</v>
      </c>
      <c r="E66" s="41" t="s">
        <v>227</v>
      </c>
      <c r="F66" s="12" t="s">
        <v>341</v>
      </c>
    </row>
    <row r="67" spans="1:9" s="4" customFormat="1" x14ac:dyDescent="0.3">
      <c r="A67" s="30" t="s">
        <v>206</v>
      </c>
      <c r="B67" s="5" t="s">
        <v>256</v>
      </c>
      <c r="C67" s="5" t="s">
        <v>218</v>
      </c>
      <c r="D67" s="5">
        <v>5280</v>
      </c>
      <c r="E67" s="41" t="s">
        <v>227</v>
      </c>
      <c r="F67" s="69" t="s">
        <v>342</v>
      </c>
      <c r="G67" s="67"/>
      <c r="H67" s="2"/>
      <c r="I67" s="2"/>
    </row>
    <row r="68" spans="1:9" s="4" customFormat="1" x14ac:dyDescent="0.3">
      <c r="A68" s="30" t="s">
        <v>206</v>
      </c>
      <c r="B68" s="5" t="s">
        <v>282</v>
      </c>
      <c r="C68" s="5" t="s">
        <v>84</v>
      </c>
      <c r="D68" s="5">
        <v>6500</v>
      </c>
      <c r="E68" s="41" t="s">
        <v>227</v>
      </c>
      <c r="F68" s="70" t="s">
        <v>339</v>
      </c>
      <c r="G68" s="71"/>
      <c r="H68" s="34"/>
      <c r="I68" s="36"/>
    </row>
    <row r="69" spans="1:9" s="4" customFormat="1" x14ac:dyDescent="0.3">
      <c r="A69" s="30" t="s">
        <v>283</v>
      </c>
      <c r="B69" s="5" t="s">
        <v>101</v>
      </c>
      <c r="C69" s="5" t="s">
        <v>229</v>
      </c>
      <c r="D69" s="5">
        <v>5280</v>
      </c>
      <c r="E69" s="41" t="s">
        <v>227</v>
      </c>
      <c r="F69" s="70" t="s">
        <v>343</v>
      </c>
      <c r="G69" s="68"/>
    </row>
    <row r="70" spans="1:9" s="4" customFormat="1" x14ac:dyDescent="0.3">
      <c r="A70" s="30" t="s">
        <v>284</v>
      </c>
      <c r="B70" s="5" t="s">
        <v>285</v>
      </c>
      <c r="C70" s="5" t="s">
        <v>286</v>
      </c>
      <c r="D70" s="5">
        <v>2640</v>
      </c>
      <c r="E70" s="41" t="s">
        <v>203</v>
      </c>
      <c r="F70" s="12" t="s">
        <v>344</v>
      </c>
    </row>
    <row r="71" spans="1:9" s="4" customFormat="1" x14ac:dyDescent="0.3">
      <c r="A71" s="30" t="s">
        <v>286</v>
      </c>
      <c r="B71" s="5" t="s">
        <v>287</v>
      </c>
      <c r="C71" s="5" t="s">
        <v>288</v>
      </c>
      <c r="D71" s="5">
        <v>1060</v>
      </c>
      <c r="E71" s="41" t="s">
        <v>289</v>
      </c>
      <c r="F71" s="12" t="s">
        <v>344</v>
      </c>
    </row>
    <row r="72" spans="1:9" s="4" customFormat="1" x14ac:dyDescent="0.3">
      <c r="A72" s="30" t="s">
        <v>272</v>
      </c>
      <c r="B72" s="5" t="s">
        <v>273</v>
      </c>
      <c r="C72" s="5" t="s">
        <v>274</v>
      </c>
      <c r="D72" s="5">
        <v>500</v>
      </c>
      <c r="E72" s="41" t="s">
        <v>258</v>
      </c>
      <c r="F72" s="12" t="s">
        <v>323</v>
      </c>
    </row>
    <row r="73" spans="1:9" s="4" customFormat="1" x14ac:dyDescent="0.3">
      <c r="A73" s="30" t="s">
        <v>274</v>
      </c>
      <c r="B73" s="5" t="s">
        <v>272</v>
      </c>
      <c r="C73" s="5" t="s">
        <v>97</v>
      </c>
      <c r="D73" s="5">
        <v>1360</v>
      </c>
      <c r="E73" s="41" t="s">
        <v>258</v>
      </c>
      <c r="F73" s="12" t="s">
        <v>323</v>
      </c>
    </row>
    <row r="74" spans="1:9" s="4" customFormat="1" x14ac:dyDescent="0.3">
      <c r="A74" s="30" t="s">
        <v>275</v>
      </c>
      <c r="B74" s="5" t="s">
        <v>276</v>
      </c>
      <c r="C74" s="5" t="s">
        <v>277</v>
      </c>
      <c r="D74" s="5">
        <v>200</v>
      </c>
      <c r="E74" s="41" t="s">
        <v>258</v>
      </c>
      <c r="F74" s="12" t="s">
        <v>323</v>
      </c>
    </row>
    <row r="75" spans="1:9" s="4" customFormat="1" x14ac:dyDescent="0.3">
      <c r="A75" s="30" t="s">
        <v>275</v>
      </c>
      <c r="B75" s="5" t="s">
        <v>278</v>
      </c>
      <c r="C75" s="5" t="s">
        <v>279</v>
      </c>
      <c r="D75" s="5">
        <v>250</v>
      </c>
      <c r="E75" s="41" t="s">
        <v>258</v>
      </c>
      <c r="F75" s="12" t="s">
        <v>323</v>
      </c>
    </row>
    <row r="76" spans="1:9" s="4" customFormat="1" x14ac:dyDescent="0.3">
      <c r="A76" s="38" t="s">
        <v>400</v>
      </c>
      <c r="B76" s="5" t="s">
        <v>11</v>
      </c>
      <c r="C76" s="5" t="s">
        <v>83</v>
      </c>
      <c r="D76" s="5"/>
      <c r="E76" s="41"/>
      <c r="F76" s="12" t="s">
        <v>383</v>
      </c>
    </row>
    <row r="77" spans="1:9" s="4" customFormat="1" x14ac:dyDescent="0.3">
      <c r="A77" s="54" t="s">
        <v>384</v>
      </c>
      <c r="B77" s="5"/>
      <c r="C77" s="5"/>
      <c r="D77" s="5"/>
      <c r="E77" s="41"/>
      <c r="F77" s="12" t="s">
        <v>383</v>
      </c>
    </row>
    <row r="78" spans="1:9" s="4" customFormat="1" x14ac:dyDescent="0.3">
      <c r="A78" s="60" t="s">
        <v>265</v>
      </c>
      <c r="B78" s="5" t="s">
        <v>268</v>
      </c>
      <c r="C78" s="5" t="s">
        <v>85</v>
      </c>
      <c r="D78" s="5">
        <v>5280</v>
      </c>
      <c r="E78" s="41" t="s">
        <v>196</v>
      </c>
      <c r="F78" s="12" t="s">
        <v>398</v>
      </c>
    </row>
    <row r="79" spans="1:9" s="4" customFormat="1" x14ac:dyDescent="0.3">
      <c r="A79" s="60" t="s">
        <v>109</v>
      </c>
      <c r="B79" s="5" t="s">
        <v>201</v>
      </c>
      <c r="C79" s="5" t="s">
        <v>170</v>
      </c>
      <c r="D79" s="5">
        <v>5280</v>
      </c>
      <c r="E79" s="41" t="s">
        <v>249</v>
      </c>
      <c r="F79" s="12" t="s">
        <v>399</v>
      </c>
    </row>
    <row r="80" spans="1:9" s="4" customFormat="1" x14ac:dyDescent="0.3">
      <c r="A80" s="66" t="s">
        <v>135</v>
      </c>
      <c r="B80" s="5" t="s">
        <v>416</v>
      </c>
      <c r="C80" s="5" t="s">
        <v>136</v>
      </c>
      <c r="D80" s="5">
        <v>5280</v>
      </c>
      <c r="E80" s="41" t="s">
        <v>249</v>
      </c>
      <c r="F80" s="12" t="s">
        <v>417</v>
      </c>
    </row>
    <row r="81" spans="1:6" s="4" customFormat="1" x14ac:dyDescent="0.3">
      <c r="A81" s="72" t="s">
        <v>418</v>
      </c>
      <c r="B81" s="5" t="s">
        <v>1</v>
      </c>
      <c r="C81" s="5" t="s">
        <v>49</v>
      </c>
      <c r="D81" s="5">
        <v>1240</v>
      </c>
      <c r="E81" s="41" t="s">
        <v>203</v>
      </c>
      <c r="F81" s="12" t="s">
        <v>419</v>
      </c>
    </row>
    <row r="82" spans="1:6" s="4" customFormat="1" x14ac:dyDescent="0.3">
      <c r="A82" s="30" t="s">
        <v>198</v>
      </c>
      <c r="B82" s="5" t="s">
        <v>237</v>
      </c>
      <c r="C82" s="5" t="s">
        <v>221</v>
      </c>
      <c r="D82" s="5">
        <v>7920</v>
      </c>
      <c r="E82" s="41" t="s">
        <v>249</v>
      </c>
      <c r="F82" s="12" t="s">
        <v>98</v>
      </c>
    </row>
    <row r="83" spans="1:6" s="4" customFormat="1" x14ac:dyDescent="0.3">
      <c r="A83" s="30" t="s">
        <v>283</v>
      </c>
      <c r="B83" s="5" t="s">
        <v>238</v>
      </c>
      <c r="C83" s="5" t="s">
        <v>219</v>
      </c>
      <c r="D83" s="5">
        <v>2640</v>
      </c>
      <c r="E83" s="41" t="s">
        <v>203</v>
      </c>
      <c r="F83" s="12" t="s">
        <v>98</v>
      </c>
    </row>
    <row r="84" spans="1:6" s="4" customFormat="1" x14ac:dyDescent="0.3">
      <c r="A84" s="30" t="s">
        <v>139</v>
      </c>
      <c r="B84" s="5" t="s">
        <v>237</v>
      </c>
      <c r="C84" s="5" t="s">
        <v>224</v>
      </c>
      <c r="D84" s="5">
        <v>5280</v>
      </c>
      <c r="E84" s="41" t="s">
        <v>249</v>
      </c>
      <c r="F84" s="12" t="s">
        <v>98</v>
      </c>
    </row>
    <row r="85" spans="1:6" s="4" customFormat="1" x14ac:dyDescent="0.3">
      <c r="A85" s="30" t="s">
        <v>290</v>
      </c>
      <c r="B85" s="5" t="s">
        <v>291</v>
      </c>
      <c r="C85" s="5" t="s">
        <v>292</v>
      </c>
      <c r="D85" s="5">
        <v>6400</v>
      </c>
      <c r="E85" s="41" t="s">
        <v>249</v>
      </c>
      <c r="F85" s="12" t="s">
        <v>98</v>
      </c>
    </row>
    <row r="86" spans="1:6" s="4" customFormat="1" x14ac:dyDescent="0.3">
      <c r="A86" s="30" t="s">
        <v>293</v>
      </c>
      <c r="B86" s="5" t="s">
        <v>294</v>
      </c>
      <c r="C86" s="5" t="s">
        <v>292</v>
      </c>
      <c r="D86" s="5">
        <v>7920</v>
      </c>
      <c r="E86" s="41" t="s">
        <v>295</v>
      </c>
      <c r="F86" s="12" t="s">
        <v>98</v>
      </c>
    </row>
    <row r="87" spans="1:6" s="4" customFormat="1" x14ac:dyDescent="0.3">
      <c r="A87" s="63"/>
      <c r="B87" s="5"/>
      <c r="C87" s="5"/>
      <c r="D87" s="5"/>
      <c r="E87" s="41"/>
      <c r="F87" s="12"/>
    </row>
    <row r="88" spans="1:6" s="4" customFormat="1" x14ac:dyDescent="0.3">
      <c r="A88" s="60"/>
      <c r="B88" s="5"/>
      <c r="C88" s="5"/>
      <c r="D88" s="5"/>
      <c r="E88" s="41"/>
      <c r="F88" s="12"/>
    </row>
    <row r="89" spans="1:6" x14ac:dyDescent="0.3">
      <c r="A89" s="30"/>
      <c r="B89" s="5" t="s">
        <v>62</v>
      </c>
      <c r="C89" s="5"/>
      <c r="D89" s="5">
        <f>SUM(D51:D86)</f>
        <v>130584</v>
      </c>
    </row>
    <row r="90" spans="1:6" s="3" customFormat="1" x14ac:dyDescent="0.3">
      <c r="A90" s="30"/>
      <c r="B90" s="30" t="s">
        <v>63</v>
      </c>
      <c r="C90" s="30"/>
      <c r="D90" s="30">
        <f>SUM(D89*2/5280)</f>
        <v>49.463636363636361</v>
      </c>
      <c r="E90" s="41"/>
      <c r="F90" s="12"/>
    </row>
    <row r="91" spans="1:6" s="3" customFormat="1" x14ac:dyDescent="0.3">
      <c r="A91" s="7"/>
      <c r="B91" s="7"/>
      <c r="C91" s="7"/>
      <c r="D91" s="7"/>
      <c r="E91" s="7"/>
      <c r="F91" s="47"/>
    </row>
    <row r="92" spans="1:6" s="3" customFormat="1" x14ac:dyDescent="0.3">
      <c r="B92" s="7" t="s">
        <v>24</v>
      </c>
      <c r="C92" s="9"/>
      <c r="D92" s="9">
        <f>SUM(D46+D90)</f>
        <v>163.32954545454544</v>
      </c>
      <c r="E92" s="7"/>
      <c r="F92" s="64"/>
    </row>
    <row r="93" spans="1:6" s="3" customFormat="1" x14ac:dyDescent="0.3">
      <c r="A93" s="7"/>
      <c r="B93" s="9"/>
      <c r="C93" s="9"/>
      <c r="D93" s="9"/>
      <c r="E93" s="7"/>
      <c r="F93" s="47"/>
    </row>
    <row r="94" spans="1:6" s="3" customFormat="1" x14ac:dyDescent="0.3">
      <c r="C94" s="7" t="s">
        <v>301</v>
      </c>
      <c r="D94" s="9"/>
      <c r="E94" s="7"/>
      <c r="F94" s="47"/>
    </row>
    <row r="95" spans="1:6" s="3" customFormat="1" x14ac:dyDescent="0.3">
      <c r="A95" s="7"/>
      <c r="B95" s="9"/>
      <c r="C95" s="9"/>
      <c r="D95" s="9"/>
      <c r="E95" s="7"/>
      <c r="F95" s="47"/>
    </row>
    <row r="96" spans="1:6" s="4" customFormat="1" x14ac:dyDescent="0.3"/>
    <row r="97" spans="1:6" s="4" customFormat="1" x14ac:dyDescent="0.3"/>
    <row r="98" spans="1:6" s="4" customFormat="1" x14ac:dyDescent="0.3"/>
    <row r="99" spans="1:6" s="4" customFormat="1" x14ac:dyDescent="0.3"/>
    <row r="100" spans="1:6" s="4" customFormat="1" x14ac:dyDescent="0.3"/>
    <row r="101" spans="1:6" s="3" customFormat="1" x14ac:dyDescent="0.3">
      <c r="F101" s="47"/>
    </row>
    <row r="102" spans="1:6" s="3" customFormat="1" x14ac:dyDescent="0.3">
      <c r="F102" s="47"/>
    </row>
    <row r="103" spans="1:6" s="3" customFormat="1" x14ac:dyDescent="0.3">
      <c r="F103" s="47"/>
    </row>
    <row r="104" spans="1:6" s="3" customFormat="1" x14ac:dyDescent="0.3">
      <c r="F104" s="47"/>
    </row>
    <row r="105" spans="1:6" s="3" customFormat="1" x14ac:dyDescent="0.3">
      <c r="F105" s="47"/>
    </row>
    <row r="106" spans="1:6" s="3" customFormat="1" x14ac:dyDescent="0.3">
      <c r="A106" s="7"/>
      <c r="B106" s="9"/>
      <c r="C106" s="9"/>
      <c r="D106" s="9"/>
      <c r="E106" s="7"/>
      <c r="F106" s="47"/>
    </row>
    <row r="107" spans="1:6" s="3" customFormat="1" x14ac:dyDescent="0.3">
      <c r="A107" s="7"/>
      <c r="B107" s="9"/>
      <c r="C107" s="9"/>
      <c r="D107" s="9"/>
      <c r="E107" s="7"/>
      <c r="F107" s="47"/>
    </row>
    <row r="108" spans="1:6" s="3" customFormat="1" x14ac:dyDescent="0.3">
      <c r="A108" s="7"/>
      <c r="B108" s="9"/>
      <c r="C108" s="9"/>
      <c r="D108" s="9"/>
      <c r="E108" s="7"/>
      <c r="F108" s="47"/>
    </row>
    <row r="109" spans="1:6" s="3" customFormat="1" x14ac:dyDescent="0.3">
      <c r="A109" s="7"/>
      <c r="B109" s="9"/>
      <c r="C109" s="9"/>
      <c r="D109" s="9"/>
      <c r="E109" s="7"/>
      <c r="F109" s="47"/>
    </row>
    <row r="110" spans="1:6" s="3" customFormat="1" x14ac:dyDescent="0.3">
      <c r="A110" s="7"/>
      <c r="B110" s="9"/>
      <c r="C110" s="9"/>
      <c r="D110" s="9"/>
      <c r="E110" s="7"/>
      <c r="F110" s="47"/>
    </row>
    <row r="111" spans="1:6" s="3" customFormat="1" x14ac:dyDescent="0.3">
      <c r="A111" s="7"/>
      <c r="B111" s="9"/>
      <c r="C111" s="9"/>
      <c r="D111" s="9"/>
      <c r="E111" s="7"/>
      <c r="F111" s="47"/>
    </row>
    <row r="112" spans="1:6" s="3" customFormat="1" x14ac:dyDescent="0.3">
      <c r="A112" s="7"/>
      <c r="D112" s="9"/>
      <c r="E112" s="7"/>
      <c r="F112" s="47"/>
    </row>
    <row r="113" spans="1:6" s="3" customFormat="1" x14ac:dyDescent="0.3">
      <c r="A113" s="7"/>
      <c r="D113" s="9"/>
      <c r="E113" s="7"/>
      <c r="F113" s="47"/>
    </row>
    <row r="114" spans="1:6" s="3" customFormat="1" x14ac:dyDescent="0.3">
      <c r="A114" s="7"/>
      <c r="D114" s="9"/>
      <c r="E114" s="7"/>
      <c r="F114" s="47"/>
    </row>
    <row r="115" spans="1:6" s="3" customFormat="1" x14ac:dyDescent="0.3">
      <c r="A115" s="7"/>
      <c r="D115" s="9"/>
      <c r="E115" s="7"/>
      <c r="F115" s="47"/>
    </row>
    <row r="116" spans="1:6" s="3" customFormat="1" x14ac:dyDescent="0.3">
      <c r="A116" s="7"/>
      <c r="D116" s="9"/>
      <c r="E116" s="7"/>
      <c r="F116" s="47"/>
    </row>
    <row r="117" spans="1:6" s="3" customFormat="1" x14ac:dyDescent="0.3">
      <c r="A117" s="7"/>
      <c r="D117" s="9"/>
      <c r="E117" s="7"/>
      <c r="F117" s="47"/>
    </row>
    <row r="118" spans="1:6" s="3" customFormat="1" x14ac:dyDescent="0.3">
      <c r="A118" s="7"/>
      <c r="D118" s="9"/>
      <c r="E118" s="7"/>
      <c r="F118" s="47"/>
    </row>
    <row r="119" spans="1:6" s="3" customFormat="1" x14ac:dyDescent="0.3">
      <c r="A119" s="7"/>
      <c r="D119" s="9"/>
      <c r="E119" s="7"/>
      <c r="F119" s="47"/>
    </row>
    <row r="120" spans="1:6" s="3" customFormat="1" x14ac:dyDescent="0.3">
      <c r="A120" s="7"/>
      <c r="D120" s="9"/>
      <c r="E120" s="7"/>
      <c r="F120" s="47"/>
    </row>
    <row r="121" spans="1:6" s="3" customFormat="1" x14ac:dyDescent="0.3">
      <c r="A121" s="7"/>
      <c r="D121" s="9"/>
      <c r="E121" s="7"/>
      <c r="F121" s="47"/>
    </row>
    <row r="122" spans="1:6" s="3" customFormat="1" x14ac:dyDescent="0.3">
      <c r="A122" s="7"/>
      <c r="D122" s="9"/>
      <c r="E122" s="7"/>
      <c r="F122" s="47"/>
    </row>
    <row r="123" spans="1:6" s="3" customFormat="1" x14ac:dyDescent="0.3">
      <c r="A123" s="7"/>
      <c r="D123" s="9"/>
      <c r="E123" s="7"/>
      <c r="F123" s="47"/>
    </row>
    <row r="124" spans="1:6" s="3" customFormat="1" x14ac:dyDescent="0.3">
      <c r="A124" s="7"/>
      <c r="D124" s="9"/>
      <c r="E124" s="7"/>
      <c r="F124" s="47"/>
    </row>
    <row r="125" spans="1:6" s="3" customFormat="1" x14ac:dyDescent="0.3">
      <c r="A125" s="7"/>
      <c r="D125" s="9"/>
      <c r="E125" s="7"/>
      <c r="F125" s="47"/>
    </row>
    <row r="126" spans="1:6" s="3" customFormat="1" x14ac:dyDescent="0.3">
      <c r="A126" s="7"/>
      <c r="D126" s="9"/>
      <c r="E126" s="7"/>
      <c r="F126" s="47"/>
    </row>
    <row r="127" spans="1:6" s="3" customFormat="1" x14ac:dyDescent="0.3">
      <c r="A127" s="7"/>
      <c r="D127" s="9"/>
      <c r="E127" s="7"/>
      <c r="F127" s="47"/>
    </row>
    <row r="128" spans="1:6" s="3" customFormat="1" x14ac:dyDescent="0.3">
      <c r="A128" s="7"/>
      <c r="D128" s="9"/>
      <c r="E128" s="7"/>
      <c r="F128" s="47"/>
    </row>
    <row r="129" spans="1:6" s="3" customFormat="1" x14ac:dyDescent="0.3">
      <c r="A129" s="7"/>
      <c r="D129" s="9"/>
      <c r="E129" s="7"/>
      <c r="F129" s="47"/>
    </row>
    <row r="130" spans="1:6" s="3" customFormat="1" x14ac:dyDescent="0.3">
      <c r="A130" s="7"/>
      <c r="D130" s="9"/>
      <c r="E130" s="7"/>
      <c r="F130" s="47"/>
    </row>
    <row r="131" spans="1:6" s="3" customFormat="1" x14ac:dyDescent="0.3">
      <c r="A131" s="7"/>
      <c r="D131" s="9"/>
      <c r="E131" s="7"/>
      <c r="F131" s="47"/>
    </row>
    <row r="132" spans="1:6" s="3" customFormat="1" x14ac:dyDescent="0.3">
      <c r="A132" s="7"/>
      <c r="D132" s="9"/>
      <c r="E132" s="7"/>
      <c r="F132" s="47"/>
    </row>
    <row r="133" spans="1:6" s="3" customFormat="1" x14ac:dyDescent="0.3">
      <c r="A133" s="7"/>
      <c r="D133" s="9"/>
      <c r="E133" s="7"/>
      <c r="F133" s="47"/>
    </row>
    <row r="134" spans="1:6" s="3" customFormat="1" x14ac:dyDescent="0.3">
      <c r="A134" s="7"/>
      <c r="D134" s="9"/>
      <c r="E134" s="7"/>
      <c r="F134" s="47"/>
    </row>
    <row r="135" spans="1:6" s="3" customFormat="1" x14ac:dyDescent="0.3">
      <c r="A135" s="7"/>
      <c r="D135" s="9"/>
      <c r="E135" s="7"/>
      <c r="F135" s="47"/>
    </row>
    <row r="136" spans="1:6" s="3" customFormat="1" x14ac:dyDescent="0.3">
      <c r="A136" s="7"/>
      <c r="D136" s="9"/>
      <c r="E136" s="7"/>
      <c r="F136" s="47"/>
    </row>
    <row r="137" spans="1:6" s="3" customFormat="1" x14ac:dyDescent="0.3">
      <c r="A137" s="7"/>
      <c r="D137" s="9"/>
      <c r="E137" s="7"/>
      <c r="F137" s="47"/>
    </row>
    <row r="138" spans="1:6" s="3" customFormat="1" x14ac:dyDescent="0.3">
      <c r="A138" s="7"/>
      <c r="D138" s="9"/>
      <c r="E138" s="7"/>
      <c r="F138" s="47"/>
    </row>
    <row r="139" spans="1:6" s="3" customFormat="1" x14ac:dyDescent="0.3">
      <c r="A139" s="7"/>
      <c r="D139" s="9"/>
      <c r="E139" s="7"/>
      <c r="F139" s="47"/>
    </row>
    <row r="140" spans="1:6" s="3" customFormat="1" x14ac:dyDescent="0.3">
      <c r="A140" s="7"/>
      <c r="D140" s="9"/>
      <c r="E140" s="7"/>
      <c r="F140" s="47"/>
    </row>
    <row r="141" spans="1:6" s="3" customFormat="1" x14ac:dyDescent="0.3">
      <c r="A141" s="7"/>
      <c r="D141" s="9"/>
      <c r="E141" s="7"/>
      <c r="F141" s="47"/>
    </row>
    <row r="142" spans="1:6" s="3" customFormat="1" x14ac:dyDescent="0.3">
      <c r="A142" s="7"/>
      <c r="D142" s="9"/>
      <c r="E142" s="7"/>
      <c r="F142" s="47"/>
    </row>
    <row r="143" spans="1:6" s="3" customFormat="1" x14ac:dyDescent="0.3">
      <c r="A143" s="7"/>
      <c r="D143" s="9"/>
      <c r="E143" s="7"/>
      <c r="F143" s="47"/>
    </row>
    <row r="144" spans="1:6" s="3" customFormat="1" x14ac:dyDescent="0.3">
      <c r="A144" s="7"/>
      <c r="D144" s="9"/>
      <c r="E144" s="7"/>
      <c r="F144" s="47"/>
    </row>
    <row r="145" spans="1:6" s="3" customFormat="1" x14ac:dyDescent="0.3">
      <c r="A145" s="7"/>
      <c r="D145" s="9"/>
      <c r="E145" s="7"/>
      <c r="F145" s="47"/>
    </row>
    <row r="146" spans="1:6" s="3" customFormat="1" x14ac:dyDescent="0.3">
      <c r="A146" s="7"/>
      <c r="D146" s="9"/>
      <c r="E146" s="7"/>
      <c r="F146" s="47"/>
    </row>
    <row r="147" spans="1:6" s="3" customFormat="1" x14ac:dyDescent="0.3">
      <c r="A147" s="7"/>
      <c r="D147" s="9"/>
      <c r="E147" s="7"/>
      <c r="F147" s="47"/>
    </row>
    <row r="148" spans="1:6" s="3" customFormat="1" x14ac:dyDescent="0.3">
      <c r="A148" s="7"/>
      <c r="D148" s="9"/>
      <c r="E148" s="7"/>
      <c r="F148" s="47"/>
    </row>
    <row r="149" spans="1:6" s="3" customFormat="1" x14ac:dyDescent="0.3">
      <c r="A149" s="7"/>
      <c r="D149" s="9"/>
      <c r="E149" s="7"/>
      <c r="F149" s="47"/>
    </row>
    <row r="150" spans="1:6" s="3" customFormat="1" x14ac:dyDescent="0.3">
      <c r="A150" s="7"/>
      <c r="D150" s="9"/>
      <c r="E150" s="7"/>
      <c r="F150" s="47"/>
    </row>
    <row r="151" spans="1:6" s="3" customFormat="1" x14ac:dyDescent="0.3">
      <c r="A151" s="7"/>
      <c r="D151" s="9"/>
      <c r="E151" s="7"/>
      <c r="F151" s="47"/>
    </row>
    <row r="152" spans="1:6" s="3" customFormat="1" x14ac:dyDescent="0.3">
      <c r="A152" s="7"/>
      <c r="D152" s="9"/>
      <c r="E152" s="7"/>
      <c r="F152" s="47"/>
    </row>
    <row r="153" spans="1:6" s="3" customFormat="1" x14ac:dyDescent="0.3">
      <c r="A153" s="7"/>
      <c r="D153" s="9"/>
      <c r="E153" s="7"/>
      <c r="F153" s="47"/>
    </row>
    <row r="154" spans="1:6" s="3" customFormat="1" x14ac:dyDescent="0.3">
      <c r="A154" s="7"/>
      <c r="D154" s="9"/>
      <c r="E154" s="7"/>
      <c r="F154" s="47"/>
    </row>
    <row r="155" spans="1:6" s="3" customFormat="1" x14ac:dyDescent="0.3">
      <c r="A155" s="7"/>
      <c r="D155" s="9"/>
      <c r="E155" s="7"/>
      <c r="F155" s="47"/>
    </row>
    <row r="156" spans="1:6" s="3" customFormat="1" x14ac:dyDescent="0.3">
      <c r="A156" s="7"/>
      <c r="D156" s="9"/>
      <c r="E156" s="7"/>
      <c r="F156" s="47"/>
    </row>
    <row r="157" spans="1:6" s="3" customFormat="1" x14ac:dyDescent="0.3">
      <c r="A157" s="7"/>
      <c r="D157" s="9"/>
      <c r="E157" s="7"/>
      <c r="F157" s="47"/>
    </row>
    <row r="158" spans="1:6" s="3" customFormat="1" x14ac:dyDescent="0.3">
      <c r="A158" s="7"/>
      <c r="D158" s="9"/>
      <c r="E158" s="7"/>
      <c r="F158" s="47"/>
    </row>
    <row r="159" spans="1:6" s="3" customFormat="1" x14ac:dyDescent="0.3">
      <c r="A159" s="7"/>
      <c r="D159" s="9"/>
      <c r="E159" s="7"/>
      <c r="F159" s="47"/>
    </row>
    <row r="160" spans="1:6" s="3" customFormat="1" x14ac:dyDescent="0.3">
      <c r="A160" s="7"/>
      <c r="D160" s="9"/>
      <c r="E160" s="7"/>
      <c r="F160" s="47"/>
    </row>
    <row r="161" spans="1:6" s="3" customFormat="1" x14ac:dyDescent="0.3">
      <c r="A161" s="7"/>
      <c r="D161" s="9"/>
      <c r="E161" s="7"/>
      <c r="F161" s="47"/>
    </row>
    <row r="162" spans="1:6" s="3" customFormat="1" x14ac:dyDescent="0.3">
      <c r="A162" s="7"/>
      <c r="D162" s="9"/>
      <c r="E162" s="7"/>
      <c r="F162" s="47"/>
    </row>
    <row r="163" spans="1:6" s="3" customFormat="1" x14ac:dyDescent="0.3">
      <c r="A163" s="7"/>
      <c r="D163" s="9"/>
      <c r="E163" s="7"/>
      <c r="F163" s="47"/>
    </row>
    <row r="164" spans="1:6" s="3" customFormat="1" x14ac:dyDescent="0.3">
      <c r="A164" s="7"/>
      <c r="D164" s="9"/>
      <c r="E164" s="7"/>
      <c r="F164" s="47"/>
    </row>
    <row r="165" spans="1:6" s="3" customFormat="1" x14ac:dyDescent="0.3">
      <c r="A165" s="7"/>
      <c r="D165" s="9"/>
      <c r="E165" s="7"/>
      <c r="F165" s="47"/>
    </row>
    <row r="166" spans="1:6" s="3" customFormat="1" x14ac:dyDescent="0.3">
      <c r="A166" s="7"/>
      <c r="D166" s="9"/>
      <c r="E166" s="7"/>
      <c r="F166" s="47"/>
    </row>
    <row r="167" spans="1:6" s="3" customFormat="1" x14ac:dyDescent="0.3">
      <c r="A167" s="7"/>
      <c r="D167" s="9"/>
      <c r="E167" s="7"/>
      <c r="F167" s="47"/>
    </row>
    <row r="168" spans="1:6" s="3" customFormat="1" x14ac:dyDescent="0.3">
      <c r="A168" s="7"/>
      <c r="D168" s="9"/>
      <c r="E168" s="7"/>
      <c r="F168" s="47"/>
    </row>
    <row r="169" spans="1:6" s="3" customFormat="1" x14ac:dyDescent="0.3">
      <c r="A169" s="7"/>
      <c r="D169" s="9"/>
      <c r="E169" s="7"/>
      <c r="F169" s="47"/>
    </row>
    <row r="170" spans="1:6" s="3" customFormat="1" x14ac:dyDescent="0.3">
      <c r="A170" s="7"/>
      <c r="D170" s="9"/>
      <c r="E170" s="7"/>
      <c r="F170" s="47"/>
    </row>
    <row r="171" spans="1:6" s="3" customFormat="1" x14ac:dyDescent="0.3">
      <c r="A171" s="7"/>
      <c r="D171" s="9"/>
      <c r="E171" s="7"/>
      <c r="F171" s="47"/>
    </row>
    <row r="172" spans="1:6" s="3" customFormat="1" x14ac:dyDescent="0.3">
      <c r="A172" s="7"/>
      <c r="D172" s="9"/>
      <c r="E172" s="7"/>
      <c r="F172" s="47"/>
    </row>
    <row r="173" spans="1:6" s="3" customFormat="1" x14ac:dyDescent="0.3">
      <c r="A173" s="7"/>
      <c r="D173" s="9"/>
      <c r="E173" s="7"/>
      <c r="F173" s="47"/>
    </row>
    <row r="174" spans="1:6" s="3" customFormat="1" x14ac:dyDescent="0.3">
      <c r="A174" s="7"/>
      <c r="D174" s="9"/>
      <c r="E174" s="7"/>
      <c r="F174" s="47"/>
    </row>
    <row r="175" spans="1:6" s="3" customFormat="1" x14ac:dyDescent="0.3">
      <c r="A175" s="7"/>
      <c r="D175" s="9"/>
      <c r="E175" s="7"/>
      <c r="F175" s="47"/>
    </row>
    <row r="176" spans="1:6" s="3" customFormat="1" x14ac:dyDescent="0.3">
      <c r="A176" s="7"/>
      <c r="D176" s="9"/>
      <c r="E176" s="7"/>
      <c r="F176" s="47"/>
    </row>
    <row r="177" spans="1:6" s="3" customFormat="1" x14ac:dyDescent="0.3">
      <c r="A177" s="7"/>
      <c r="D177" s="9"/>
      <c r="E177" s="7"/>
      <c r="F177" s="47"/>
    </row>
    <row r="178" spans="1:6" s="3" customFormat="1" x14ac:dyDescent="0.3">
      <c r="A178" s="7"/>
      <c r="D178" s="9"/>
      <c r="E178" s="7"/>
      <c r="F178" s="47"/>
    </row>
    <row r="179" spans="1:6" s="3" customFormat="1" x14ac:dyDescent="0.3">
      <c r="A179" s="7"/>
      <c r="D179" s="9"/>
      <c r="E179" s="7"/>
      <c r="F179" s="47"/>
    </row>
    <row r="180" spans="1:6" s="3" customFormat="1" x14ac:dyDescent="0.3">
      <c r="A180" s="7"/>
      <c r="D180" s="9"/>
      <c r="E180" s="7"/>
      <c r="F180" s="47"/>
    </row>
    <row r="181" spans="1:6" s="3" customFormat="1" x14ac:dyDescent="0.3">
      <c r="A181" s="7"/>
      <c r="D181" s="9"/>
      <c r="E181" s="7"/>
      <c r="F181" s="47"/>
    </row>
    <row r="182" spans="1:6" s="3" customFormat="1" x14ac:dyDescent="0.3">
      <c r="A182" s="7"/>
      <c r="D182" s="9"/>
      <c r="E182" s="7"/>
      <c r="F182" s="47"/>
    </row>
    <row r="183" spans="1:6" s="3" customFormat="1" x14ac:dyDescent="0.3">
      <c r="A183" s="7"/>
      <c r="D183" s="9"/>
      <c r="E183" s="7"/>
      <c r="F183" s="47"/>
    </row>
    <row r="184" spans="1:6" s="3" customFormat="1" x14ac:dyDescent="0.3">
      <c r="A184" s="7"/>
      <c r="D184" s="9"/>
      <c r="E184" s="7"/>
      <c r="F184" s="47"/>
    </row>
    <row r="185" spans="1:6" s="3" customFormat="1" x14ac:dyDescent="0.3">
      <c r="A185" s="7"/>
      <c r="D185" s="9"/>
      <c r="E185" s="7"/>
      <c r="F185" s="47"/>
    </row>
    <row r="186" spans="1:6" s="3" customFormat="1" x14ac:dyDescent="0.3">
      <c r="A186" s="7"/>
      <c r="D186" s="9"/>
      <c r="E186" s="7"/>
      <c r="F186" s="47"/>
    </row>
    <row r="187" spans="1:6" s="3" customFormat="1" x14ac:dyDescent="0.3">
      <c r="A187" s="7"/>
      <c r="D187" s="9"/>
      <c r="E187" s="7"/>
      <c r="F187" s="47"/>
    </row>
    <row r="188" spans="1:6" s="3" customFormat="1" x14ac:dyDescent="0.3">
      <c r="A188" s="7"/>
      <c r="D188" s="9"/>
      <c r="E188" s="7"/>
      <c r="F188" s="47"/>
    </row>
    <row r="189" spans="1:6" s="3" customFormat="1" x14ac:dyDescent="0.3">
      <c r="A189" s="7"/>
      <c r="D189" s="9"/>
      <c r="E189" s="7"/>
      <c r="F189" s="47"/>
    </row>
    <row r="190" spans="1:6" s="3" customFormat="1" x14ac:dyDescent="0.3">
      <c r="A190" s="7"/>
      <c r="D190" s="9"/>
      <c r="E190" s="7"/>
      <c r="F190" s="47"/>
    </row>
    <row r="191" spans="1:6" s="3" customFormat="1" x14ac:dyDescent="0.3">
      <c r="A191" s="7"/>
      <c r="D191" s="9"/>
      <c r="E191" s="7"/>
      <c r="F191" s="47"/>
    </row>
    <row r="192" spans="1:6" s="3" customFormat="1" x14ac:dyDescent="0.3">
      <c r="A192" s="7"/>
      <c r="D192" s="9"/>
      <c r="E192" s="7"/>
      <c r="F192" s="47"/>
    </row>
    <row r="193" spans="1:6" s="3" customFormat="1" x14ac:dyDescent="0.3">
      <c r="A193" s="7"/>
      <c r="D193" s="9"/>
      <c r="E193" s="7"/>
      <c r="F193" s="47"/>
    </row>
    <row r="194" spans="1:6" s="3" customFormat="1" x14ac:dyDescent="0.3">
      <c r="A194" s="7"/>
      <c r="D194" s="9"/>
      <c r="E194" s="7"/>
      <c r="F194" s="47"/>
    </row>
    <row r="195" spans="1:6" s="3" customFormat="1" x14ac:dyDescent="0.3">
      <c r="A195" s="7"/>
      <c r="D195" s="9"/>
      <c r="E195" s="7"/>
      <c r="F195" s="47"/>
    </row>
    <row r="196" spans="1:6" s="3" customFormat="1" x14ac:dyDescent="0.3">
      <c r="A196" s="7"/>
      <c r="D196" s="9"/>
      <c r="E196" s="7"/>
      <c r="F196" s="47"/>
    </row>
    <row r="197" spans="1:6" s="3" customFormat="1" x14ac:dyDescent="0.3">
      <c r="A197" s="7"/>
      <c r="D197" s="9"/>
      <c r="E197" s="7"/>
      <c r="F197" s="47"/>
    </row>
    <row r="198" spans="1:6" s="3" customFormat="1" x14ac:dyDescent="0.3">
      <c r="A198" s="7"/>
      <c r="D198" s="9"/>
      <c r="E198" s="7"/>
      <c r="F198" s="47"/>
    </row>
    <row r="199" spans="1:6" s="3" customFormat="1" x14ac:dyDescent="0.3">
      <c r="A199" s="7"/>
      <c r="D199" s="9"/>
      <c r="E199" s="7"/>
      <c r="F199" s="47"/>
    </row>
    <row r="200" spans="1:6" s="3" customFormat="1" x14ac:dyDescent="0.3">
      <c r="A200" s="7"/>
      <c r="D200" s="9"/>
      <c r="E200" s="7"/>
      <c r="F200" s="47"/>
    </row>
    <row r="201" spans="1:6" s="3" customFormat="1" x14ac:dyDescent="0.3">
      <c r="A201" s="7"/>
      <c r="D201" s="9"/>
      <c r="E201" s="7"/>
      <c r="F201" s="47"/>
    </row>
    <row r="202" spans="1:6" s="3" customFormat="1" x14ac:dyDescent="0.3">
      <c r="A202" s="7"/>
      <c r="D202" s="9"/>
      <c r="E202" s="7"/>
      <c r="F202" s="47"/>
    </row>
    <row r="203" spans="1:6" s="3" customFormat="1" x14ac:dyDescent="0.3">
      <c r="A203" s="7"/>
      <c r="D203" s="9"/>
      <c r="E203" s="7"/>
      <c r="F203" s="47"/>
    </row>
    <row r="204" spans="1:6" s="3" customFormat="1" x14ac:dyDescent="0.3">
      <c r="A204" s="7"/>
      <c r="D204" s="9"/>
      <c r="E204" s="7"/>
      <c r="F204" s="47"/>
    </row>
    <row r="205" spans="1:6" s="3" customFormat="1" x14ac:dyDescent="0.3">
      <c r="A205" s="7"/>
      <c r="D205" s="9"/>
      <c r="E205" s="7"/>
      <c r="F205" s="47"/>
    </row>
    <row r="206" spans="1:6" s="3" customFormat="1" x14ac:dyDescent="0.3">
      <c r="A206" s="7"/>
      <c r="D206" s="9"/>
      <c r="E206" s="7"/>
      <c r="F206" s="47"/>
    </row>
    <row r="207" spans="1:6" s="3" customFormat="1" x14ac:dyDescent="0.3">
      <c r="A207" s="7"/>
      <c r="D207" s="9"/>
      <c r="E207" s="7"/>
      <c r="F207" s="47"/>
    </row>
    <row r="208" spans="1:6" s="3" customFormat="1" x14ac:dyDescent="0.3">
      <c r="A208" s="7"/>
      <c r="D208" s="9"/>
      <c r="E208" s="7"/>
      <c r="F208" s="47"/>
    </row>
    <row r="209" spans="1:6" s="3" customFormat="1" x14ac:dyDescent="0.3">
      <c r="A209" s="7"/>
      <c r="D209" s="9"/>
      <c r="E209" s="7"/>
      <c r="F209" s="47"/>
    </row>
    <row r="210" spans="1:6" s="3" customFormat="1" x14ac:dyDescent="0.3">
      <c r="A210" s="7"/>
      <c r="D210" s="9"/>
      <c r="E210" s="7"/>
      <c r="F210" s="47"/>
    </row>
    <row r="211" spans="1:6" s="3" customFormat="1" x14ac:dyDescent="0.3">
      <c r="A211" s="7"/>
      <c r="D211" s="9"/>
      <c r="E211" s="7"/>
      <c r="F211" s="47"/>
    </row>
    <row r="212" spans="1:6" s="3" customFormat="1" x14ac:dyDescent="0.3">
      <c r="A212" s="7"/>
      <c r="D212" s="9"/>
      <c r="E212" s="7"/>
      <c r="F212" s="47"/>
    </row>
    <row r="213" spans="1:6" s="3" customFormat="1" x14ac:dyDescent="0.3">
      <c r="A213" s="7"/>
      <c r="D213" s="9"/>
      <c r="E213" s="7"/>
      <c r="F213" s="47"/>
    </row>
    <row r="214" spans="1:6" s="3" customFormat="1" x14ac:dyDescent="0.3">
      <c r="A214" s="7"/>
      <c r="D214" s="9"/>
      <c r="E214" s="7"/>
      <c r="F214" s="47"/>
    </row>
    <row r="215" spans="1:6" s="3" customFormat="1" x14ac:dyDescent="0.3">
      <c r="A215" s="7"/>
      <c r="D215" s="9"/>
      <c r="E215" s="7"/>
      <c r="F215" s="47"/>
    </row>
    <row r="216" spans="1:6" s="3" customFormat="1" x14ac:dyDescent="0.3">
      <c r="A216" s="7"/>
      <c r="D216" s="9"/>
      <c r="E216" s="7"/>
      <c r="F216" s="47"/>
    </row>
    <row r="217" spans="1:6" s="3" customFormat="1" x14ac:dyDescent="0.3">
      <c r="A217" s="7"/>
      <c r="D217" s="9"/>
      <c r="E217" s="7"/>
      <c r="F217" s="47"/>
    </row>
    <row r="218" spans="1:6" s="3" customFormat="1" x14ac:dyDescent="0.3">
      <c r="A218" s="7"/>
      <c r="D218" s="9"/>
      <c r="E218" s="7"/>
      <c r="F218" s="47"/>
    </row>
    <row r="219" spans="1:6" s="3" customFormat="1" x14ac:dyDescent="0.3">
      <c r="A219" s="7"/>
      <c r="D219" s="9"/>
      <c r="E219" s="7"/>
      <c r="F219" s="47"/>
    </row>
    <row r="220" spans="1:6" s="3" customFormat="1" x14ac:dyDescent="0.3">
      <c r="A220" s="7"/>
      <c r="D220" s="9"/>
      <c r="E220" s="7"/>
      <c r="F220" s="47"/>
    </row>
    <row r="221" spans="1:6" s="3" customFormat="1" x14ac:dyDescent="0.3">
      <c r="A221" s="7"/>
      <c r="D221" s="9"/>
      <c r="E221" s="7"/>
      <c r="F221" s="47"/>
    </row>
    <row r="222" spans="1:6" s="3" customFormat="1" x14ac:dyDescent="0.3">
      <c r="A222" s="7"/>
      <c r="D222" s="9"/>
      <c r="E222" s="7"/>
      <c r="F222" s="47"/>
    </row>
    <row r="223" spans="1:6" s="3" customFormat="1" x14ac:dyDescent="0.3">
      <c r="A223" s="7"/>
      <c r="D223" s="9"/>
      <c r="E223" s="7"/>
      <c r="F223" s="47"/>
    </row>
    <row r="224" spans="1:6" s="3" customFormat="1" x14ac:dyDescent="0.3">
      <c r="A224" s="7"/>
      <c r="D224" s="9"/>
      <c r="E224" s="7"/>
      <c r="F224" s="47"/>
    </row>
    <row r="225" spans="1:6" s="3" customFormat="1" x14ac:dyDescent="0.3">
      <c r="A225" s="7"/>
      <c r="D225" s="9"/>
      <c r="E225" s="7"/>
      <c r="F225" s="47"/>
    </row>
    <row r="226" spans="1:6" s="3" customFormat="1" x14ac:dyDescent="0.3">
      <c r="A226" s="7"/>
      <c r="D226" s="9"/>
      <c r="E226" s="7"/>
      <c r="F226" s="47"/>
    </row>
    <row r="227" spans="1:6" s="3" customFormat="1" x14ac:dyDescent="0.3">
      <c r="A227" s="7"/>
      <c r="D227" s="9"/>
      <c r="E227" s="7"/>
      <c r="F227" s="47"/>
    </row>
    <row r="228" spans="1:6" s="3" customFormat="1" x14ac:dyDescent="0.3">
      <c r="A228" s="7"/>
      <c r="D228" s="9"/>
      <c r="E228" s="7"/>
      <c r="F228" s="47"/>
    </row>
    <row r="229" spans="1:6" s="3" customFormat="1" x14ac:dyDescent="0.3">
      <c r="A229" s="7"/>
      <c r="D229" s="9"/>
      <c r="E229" s="7"/>
      <c r="F229" s="47"/>
    </row>
    <row r="230" spans="1:6" s="3" customFormat="1" x14ac:dyDescent="0.3">
      <c r="A230" s="7"/>
      <c r="D230" s="9"/>
      <c r="E230" s="7"/>
      <c r="F230" s="47"/>
    </row>
    <row r="231" spans="1:6" s="3" customFormat="1" x14ac:dyDescent="0.3">
      <c r="A231" s="7"/>
      <c r="D231" s="9"/>
      <c r="E231" s="7"/>
      <c r="F231" s="47"/>
    </row>
    <row r="232" spans="1:6" s="3" customFormat="1" x14ac:dyDescent="0.3">
      <c r="A232" s="7"/>
      <c r="D232" s="9"/>
      <c r="E232" s="7"/>
      <c r="F232" s="47"/>
    </row>
    <row r="233" spans="1:6" s="3" customFormat="1" x14ac:dyDescent="0.3">
      <c r="A233" s="7"/>
      <c r="D233" s="9"/>
      <c r="E233" s="7"/>
      <c r="F233" s="47"/>
    </row>
    <row r="234" spans="1:6" s="3" customFormat="1" x14ac:dyDescent="0.3">
      <c r="A234" s="7"/>
      <c r="D234" s="9"/>
      <c r="E234" s="7"/>
      <c r="F234" s="47"/>
    </row>
    <row r="235" spans="1:6" s="3" customFormat="1" x14ac:dyDescent="0.3">
      <c r="A235" s="7"/>
      <c r="D235" s="9"/>
      <c r="E235" s="7"/>
      <c r="F235" s="47"/>
    </row>
    <row r="236" spans="1:6" s="3" customFormat="1" x14ac:dyDescent="0.3">
      <c r="A236" s="7"/>
      <c r="D236" s="9"/>
      <c r="E236" s="7"/>
      <c r="F236" s="47"/>
    </row>
    <row r="237" spans="1:6" s="3" customFormat="1" x14ac:dyDescent="0.3">
      <c r="A237" s="7"/>
      <c r="D237" s="9"/>
      <c r="E237" s="7"/>
      <c r="F237" s="47"/>
    </row>
    <row r="238" spans="1:6" s="3" customFormat="1" x14ac:dyDescent="0.3">
      <c r="A238" s="7"/>
      <c r="D238" s="9"/>
      <c r="E238" s="7"/>
      <c r="F238" s="47"/>
    </row>
    <row r="239" spans="1:6" s="3" customFormat="1" x14ac:dyDescent="0.3">
      <c r="A239" s="7"/>
      <c r="D239" s="9"/>
      <c r="E239" s="7"/>
      <c r="F239" s="47"/>
    </row>
    <row r="240" spans="1:6" s="3" customFormat="1" x14ac:dyDescent="0.3">
      <c r="A240" s="7"/>
      <c r="D240" s="9"/>
      <c r="E240" s="7"/>
      <c r="F240" s="47"/>
    </row>
    <row r="241" spans="1:6" s="3" customFormat="1" x14ac:dyDescent="0.3">
      <c r="A241" s="7"/>
      <c r="D241" s="9"/>
      <c r="E241" s="7"/>
      <c r="F241" s="47"/>
    </row>
    <row r="242" spans="1:6" s="3" customFormat="1" x14ac:dyDescent="0.3">
      <c r="A242" s="7"/>
      <c r="D242" s="9"/>
      <c r="E242" s="7"/>
      <c r="F242" s="47"/>
    </row>
    <row r="243" spans="1:6" s="3" customFormat="1" x14ac:dyDescent="0.3">
      <c r="A243" s="7"/>
      <c r="D243" s="9"/>
      <c r="E243" s="7"/>
      <c r="F243" s="47"/>
    </row>
    <row r="244" spans="1:6" s="3" customFormat="1" x14ac:dyDescent="0.3">
      <c r="A244" s="7"/>
      <c r="D244" s="9"/>
      <c r="E244" s="7"/>
      <c r="F244" s="47"/>
    </row>
    <row r="245" spans="1:6" s="3" customFormat="1" x14ac:dyDescent="0.3">
      <c r="A245" s="7"/>
      <c r="D245" s="9"/>
      <c r="E245" s="7"/>
      <c r="F245" s="47"/>
    </row>
    <row r="246" spans="1:6" s="3" customFormat="1" x14ac:dyDescent="0.3">
      <c r="A246" s="7"/>
      <c r="D246" s="9"/>
      <c r="E246" s="7"/>
      <c r="F246" s="47"/>
    </row>
    <row r="247" spans="1:6" s="3" customFormat="1" x14ac:dyDescent="0.3">
      <c r="A247" s="7"/>
      <c r="D247" s="9"/>
      <c r="E247" s="7"/>
      <c r="F247" s="47"/>
    </row>
    <row r="248" spans="1:6" s="3" customFormat="1" x14ac:dyDescent="0.3">
      <c r="A248" s="7"/>
      <c r="D248" s="9"/>
      <c r="E248" s="7"/>
      <c r="F248" s="47"/>
    </row>
    <row r="249" spans="1:6" s="3" customFormat="1" x14ac:dyDescent="0.3">
      <c r="A249" s="7"/>
      <c r="D249" s="9"/>
      <c r="E249" s="7"/>
      <c r="F249" s="47"/>
    </row>
    <row r="250" spans="1:6" s="3" customFormat="1" x14ac:dyDescent="0.3">
      <c r="A250" s="7"/>
      <c r="D250" s="9"/>
      <c r="E250" s="7"/>
      <c r="F250" s="47"/>
    </row>
    <row r="251" spans="1:6" s="3" customFormat="1" x14ac:dyDescent="0.3">
      <c r="A251" s="7"/>
      <c r="D251" s="9"/>
      <c r="E251" s="7"/>
      <c r="F251" s="47"/>
    </row>
    <row r="252" spans="1:6" s="3" customFormat="1" x14ac:dyDescent="0.3">
      <c r="A252" s="7"/>
      <c r="D252" s="9"/>
      <c r="E252" s="7"/>
      <c r="F252" s="47"/>
    </row>
    <row r="253" spans="1:6" s="3" customFormat="1" x14ac:dyDescent="0.3">
      <c r="A253" s="7"/>
      <c r="D253" s="9"/>
      <c r="E253" s="7"/>
      <c r="F253" s="47"/>
    </row>
    <row r="254" spans="1:6" s="3" customFormat="1" x14ac:dyDescent="0.3">
      <c r="A254" s="7"/>
      <c r="D254" s="9"/>
      <c r="E254" s="7"/>
      <c r="F254" s="47"/>
    </row>
    <row r="255" spans="1:6" s="3" customFormat="1" x14ac:dyDescent="0.3">
      <c r="A255" s="7"/>
      <c r="D255" s="9"/>
      <c r="E255" s="7"/>
      <c r="F255" s="47"/>
    </row>
    <row r="256" spans="1:6" s="3" customFormat="1" x14ac:dyDescent="0.3">
      <c r="A256" s="7"/>
      <c r="D256" s="9"/>
      <c r="E256" s="7"/>
      <c r="F256" s="47"/>
    </row>
    <row r="257" spans="1:6" s="3" customFormat="1" x14ac:dyDescent="0.3">
      <c r="A257" s="7"/>
      <c r="D257" s="9"/>
      <c r="E257" s="7"/>
      <c r="F257" s="47"/>
    </row>
    <row r="258" spans="1:6" s="3" customFormat="1" x14ac:dyDescent="0.3">
      <c r="A258" s="7"/>
      <c r="D258" s="9"/>
      <c r="E258" s="7"/>
      <c r="F258" s="47"/>
    </row>
    <row r="259" spans="1:6" s="3" customFormat="1" x14ac:dyDescent="0.3">
      <c r="A259" s="7"/>
      <c r="D259" s="9"/>
      <c r="E259" s="7"/>
      <c r="F259" s="47"/>
    </row>
    <row r="260" spans="1:6" s="3" customFormat="1" x14ac:dyDescent="0.3">
      <c r="A260" s="7"/>
      <c r="D260" s="9"/>
      <c r="E260" s="7"/>
      <c r="F260" s="47"/>
    </row>
    <row r="261" spans="1:6" s="3" customFormat="1" x14ac:dyDescent="0.3">
      <c r="A261" s="7"/>
      <c r="D261" s="9"/>
      <c r="E261" s="7"/>
      <c r="F261" s="47"/>
    </row>
    <row r="262" spans="1:6" s="3" customFormat="1" x14ac:dyDescent="0.3">
      <c r="A262" s="7"/>
      <c r="D262" s="9"/>
      <c r="E262" s="7"/>
      <c r="F262" s="47"/>
    </row>
    <row r="263" spans="1:6" s="3" customFormat="1" x14ac:dyDescent="0.3">
      <c r="A263" s="7"/>
      <c r="D263" s="9"/>
      <c r="E263" s="7"/>
      <c r="F263" s="47"/>
    </row>
    <row r="264" spans="1:6" s="3" customFormat="1" x14ac:dyDescent="0.3">
      <c r="A264" s="7"/>
      <c r="D264" s="9"/>
      <c r="E264" s="7"/>
      <c r="F264" s="47"/>
    </row>
    <row r="265" spans="1:6" s="3" customFormat="1" x14ac:dyDescent="0.3">
      <c r="A265" s="7"/>
      <c r="D265" s="9"/>
      <c r="E265" s="7"/>
      <c r="F265" s="47"/>
    </row>
    <row r="266" spans="1:6" s="3" customFormat="1" x14ac:dyDescent="0.3">
      <c r="A266" s="7"/>
      <c r="D266" s="9"/>
      <c r="E266" s="7"/>
      <c r="F266" s="47"/>
    </row>
    <row r="267" spans="1:6" s="3" customFormat="1" x14ac:dyDescent="0.3">
      <c r="A267" s="7"/>
      <c r="D267" s="9"/>
      <c r="E267" s="7"/>
      <c r="F267" s="47"/>
    </row>
    <row r="268" spans="1:6" s="3" customFormat="1" x14ac:dyDescent="0.3">
      <c r="A268" s="7"/>
      <c r="D268" s="9"/>
      <c r="E268" s="7"/>
      <c r="F268" s="47"/>
    </row>
    <row r="269" spans="1:6" s="3" customFormat="1" x14ac:dyDescent="0.3">
      <c r="A269" s="7"/>
      <c r="D269" s="9"/>
      <c r="E269" s="7"/>
      <c r="F269" s="47"/>
    </row>
    <row r="270" spans="1:6" s="3" customFormat="1" x14ac:dyDescent="0.3">
      <c r="A270" s="7"/>
      <c r="D270" s="9"/>
      <c r="E270" s="7"/>
      <c r="F270" s="47"/>
    </row>
    <row r="271" spans="1:6" s="3" customFormat="1" x14ac:dyDescent="0.3">
      <c r="A271" s="7"/>
      <c r="D271" s="9"/>
      <c r="E271" s="7"/>
      <c r="F271" s="47"/>
    </row>
    <row r="272" spans="1:6" s="3" customFormat="1" x14ac:dyDescent="0.3">
      <c r="A272" s="7"/>
      <c r="D272" s="9"/>
      <c r="E272" s="7"/>
      <c r="F272" s="47"/>
    </row>
    <row r="273" spans="1:6" s="3" customFormat="1" x14ac:dyDescent="0.3">
      <c r="A273" s="7"/>
      <c r="D273" s="9"/>
      <c r="E273" s="7"/>
      <c r="F273" s="47"/>
    </row>
    <row r="274" spans="1:6" s="3" customFormat="1" x14ac:dyDescent="0.3">
      <c r="A274" s="7"/>
      <c r="D274" s="9"/>
      <c r="E274" s="7"/>
      <c r="F274" s="47"/>
    </row>
    <row r="275" spans="1:6" s="3" customFormat="1" x14ac:dyDescent="0.3">
      <c r="A275" s="7"/>
      <c r="D275" s="9"/>
      <c r="E275" s="7"/>
      <c r="F275" s="47"/>
    </row>
    <row r="276" spans="1:6" s="3" customFormat="1" x14ac:dyDescent="0.3">
      <c r="A276" s="7"/>
      <c r="D276" s="9"/>
      <c r="E276" s="7"/>
      <c r="F276" s="47"/>
    </row>
    <row r="277" spans="1:6" s="3" customFormat="1" x14ac:dyDescent="0.3">
      <c r="A277" s="7"/>
      <c r="D277" s="9"/>
      <c r="E277" s="7"/>
      <c r="F277" s="47"/>
    </row>
    <row r="278" spans="1:6" s="3" customFormat="1" x14ac:dyDescent="0.3">
      <c r="A278" s="7"/>
      <c r="D278" s="9"/>
      <c r="E278" s="7"/>
      <c r="F278" s="47"/>
    </row>
    <row r="279" spans="1:6" s="3" customFormat="1" x14ac:dyDescent="0.3">
      <c r="A279" s="7"/>
      <c r="D279" s="9"/>
      <c r="E279" s="7"/>
      <c r="F279" s="47"/>
    </row>
    <row r="280" spans="1:6" s="3" customFormat="1" x14ac:dyDescent="0.3">
      <c r="A280" s="7"/>
      <c r="D280" s="9"/>
      <c r="E280" s="7"/>
      <c r="F280" s="47"/>
    </row>
    <row r="281" spans="1:6" s="3" customFormat="1" x14ac:dyDescent="0.3">
      <c r="A281" s="7"/>
      <c r="D281" s="9"/>
      <c r="E281" s="7"/>
      <c r="F281" s="47"/>
    </row>
    <row r="282" spans="1:6" s="3" customFormat="1" x14ac:dyDescent="0.3">
      <c r="A282" s="7"/>
      <c r="D282" s="9"/>
      <c r="E282" s="7"/>
      <c r="F282" s="47"/>
    </row>
    <row r="283" spans="1:6" s="3" customFormat="1" x14ac:dyDescent="0.3">
      <c r="A283" s="7"/>
      <c r="D283" s="9"/>
      <c r="E283" s="7"/>
      <c r="F283" s="47"/>
    </row>
    <row r="284" spans="1:6" s="3" customFormat="1" x14ac:dyDescent="0.3">
      <c r="A284" s="7"/>
      <c r="D284" s="9"/>
      <c r="E284" s="7"/>
      <c r="F284" s="47"/>
    </row>
    <row r="285" spans="1:6" s="3" customFormat="1" x14ac:dyDescent="0.3">
      <c r="A285" s="7"/>
      <c r="D285" s="9"/>
      <c r="E285" s="7"/>
      <c r="F285" s="47"/>
    </row>
    <row r="286" spans="1:6" s="3" customFormat="1" x14ac:dyDescent="0.3">
      <c r="A286" s="7"/>
      <c r="D286" s="9"/>
      <c r="E286" s="7"/>
      <c r="F286" s="47"/>
    </row>
    <row r="287" spans="1:6" s="3" customFormat="1" x14ac:dyDescent="0.3">
      <c r="A287" s="7"/>
      <c r="D287" s="9"/>
      <c r="E287" s="7"/>
      <c r="F287" s="47"/>
    </row>
    <row r="288" spans="1:6" s="3" customFormat="1" x14ac:dyDescent="0.3">
      <c r="A288" s="7"/>
      <c r="D288" s="9"/>
      <c r="E288" s="7"/>
      <c r="F288" s="47"/>
    </row>
    <row r="289" spans="1:6" s="3" customFormat="1" x14ac:dyDescent="0.3">
      <c r="A289" s="7"/>
      <c r="D289" s="9"/>
      <c r="E289" s="7"/>
      <c r="F289" s="47"/>
    </row>
    <row r="290" spans="1:6" s="3" customFormat="1" x14ac:dyDescent="0.3">
      <c r="A290" s="7"/>
      <c r="D290" s="9"/>
      <c r="E290" s="7"/>
      <c r="F290" s="47"/>
    </row>
    <row r="291" spans="1:6" s="3" customFormat="1" x14ac:dyDescent="0.3">
      <c r="A291" s="7"/>
      <c r="D291" s="9"/>
      <c r="E291" s="7"/>
      <c r="F291" s="47"/>
    </row>
    <row r="292" spans="1:6" s="3" customFormat="1" x14ac:dyDescent="0.3">
      <c r="A292" s="7"/>
      <c r="D292" s="9"/>
      <c r="E292" s="7"/>
      <c r="F292" s="47"/>
    </row>
    <row r="293" spans="1:6" s="3" customFormat="1" x14ac:dyDescent="0.3">
      <c r="A293" s="7"/>
      <c r="D293" s="9"/>
      <c r="E293" s="7"/>
      <c r="F293" s="47"/>
    </row>
    <row r="294" spans="1:6" s="3" customFormat="1" x14ac:dyDescent="0.3">
      <c r="A294" s="7"/>
      <c r="D294" s="9"/>
      <c r="E294" s="7"/>
      <c r="F294" s="47"/>
    </row>
    <row r="295" spans="1:6" s="3" customFormat="1" x14ac:dyDescent="0.3">
      <c r="A295" s="7"/>
      <c r="D295" s="9"/>
      <c r="E295" s="7"/>
      <c r="F295" s="47"/>
    </row>
    <row r="296" spans="1:6" s="3" customFormat="1" x14ac:dyDescent="0.3">
      <c r="A296" s="7"/>
      <c r="D296" s="9"/>
      <c r="E296" s="7"/>
      <c r="F296" s="47"/>
    </row>
    <row r="297" spans="1:6" s="3" customFormat="1" x14ac:dyDescent="0.3">
      <c r="A297" s="7"/>
      <c r="D297" s="9"/>
      <c r="E297" s="7"/>
      <c r="F297" s="47"/>
    </row>
    <row r="298" spans="1:6" s="3" customFormat="1" x14ac:dyDescent="0.3">
      <c r="A298" s="7"/>
      <c r="D298" s="9"/>
      <c r="E298" s="7"/>
      <c r="F298" s="47"/>
    </row>
    <row r="299" spans="1:6" s="3" customFormat="1" x14ac:dyDescent="0.3">
      <c r="A299" s="7"/>
      <c r="D299" s="9"/>
      <c r="E299" s="7"/>
      <c r="F299" s="47"/>
    </row>
    <row r="300" spans="1:6" s="3" customFormat="1" x14ac:dyDescent="0.3">
      <c r="A300" s="7"/>
      <c r="D300" s="9"/>
      <c r="E300" s="7"/>
      <c r="F300" s="47"/>
    </row>
    <row r="301" spans="1:6" s="3" customFormat="1" x14ac:dyDescent="0.3">
      <c r="A301" s="7"/>
      <c r="D301" s="9"/>
      <c r="E301" s="7"/>
      <c r="F301" s="47"/>
    </row>
    <row r="302" spans="1:6" s="3" customFormat="1" x14ac:dyDescent="0.3">
      <c r="A302" s="7"/>
      <c r="D302" s="9"/>
      <c r="E302" s="7"/>
      <c r="F302" s="47"/>
    </row>
    <row r="303" spans="1:6" s="3" customFormat="1" x14ac:dyDescent="0.3">
      <c r="A303" s="7"/>
      <c r="D303" s="9"/>
      <c r="E303" s="7"/>
      <c r="F303" s="47"/>
    </row>
    <row r="304" spans="1:6" s="3" customFormat="1" x14ac:dyDescent="0.3">
      <c r="A304" s="7"/>
      <c r="D304" s="9"/>
      <c r="E304" s="7"/>
      <c r="F304" s="47"/>
    </row>
    <row r="305" spans="1:6" s="3" customFormat="1" x14ac:dyDescent="0.3">
      <c r="A305" s="7"/>
      <c r="D305" s="9"/>
      <c r="E305" s="7"/>
      <c r="F305" s="47"/>
    </row>
    <row r="306" spans="1:6" s="3" customFormat="1" x14ac:dyDescent="0.3">
      <c r="A306" s="7"/>
      <c r="D306" s="9"/>
      <c r="E306" s="7"/>
      <c r="F306" s="47"/>
    </row>
    <row r="307" spans="1:6" s="3" customFormat="1" x14ac:dyDescent="0.3">
      <c r="A307" s="7"/>
      <c r="D307" s="9"/>
      <c r="E307" s="7"/>
      <c r="F307" s="47"/>
    </row>
    <row r="308" spans="1:6" s="3" customFormat="1" x14ac:dyDescent="0.3">
      <c r="A308" s="7"/>
      <c r="D308" s="9"/>
      <c r="E308" s="7"/>
      <c r="F308" s="47"/>
    </row>
    <row r="309" spans="1:6" s="3" customFormat="1" x14ac:dyDescent="0.3">
      <c r="A309" s="7"/>
      <c r="D309" s="9"/>
      <c r="E309" s="7"/>
      <c r="F309" s="47"/>
    </row>
    <row r="310" spans="1:6" s="3" customFormat="1" x14ac:dyDescent="0.3">
      <c r="A310" s="7"/>
      <c r="D310" s="9"/>
      <c r="E310" s="7"/>
      <c r="F310" s="47"/>
    </row>
    <row r="311" spans="1:6" s="3" customFormat="1" x14ac:dyDescent="0.3">
      <c r="A311" s="7"/>
      <c r="D311" s="9"/>
      <c r="E311" s="7"/>
      <c r="F311" s="47"/>
    </row>
    <row r="312" spans="1:6" s="3" customFormat="1" x14ac:dyDescent="0.3">
      <c r="A312" s="7"/>
      <c r="D312" s="9"/>
      <c r="E312" s="7"/>
      <c r="F312" s="47"/>
    </row>
    <row r="313" spans="1:6" x14ac:dyDescent="0.3">
      <c r="A313" s="7"/>
      <c r="B313" s="3"/>
      <c r="C313" s="3"/>
      <c r="D313" s="9"/>
      <c r="E313" s="7"/>
      <c r="F313" s="49"/>
    </row>
    <row r="314" spans="1:6" x14ac:dyDescent="0.3">
      <c r="A314" s="7"/>
      <c r="B314" s="3"/>
      <c r="C314" s="3"/>
      <c r="D314" s="9"/>
      <c r="E314" s="7"/>
    </row>
    <row r="315" spans="1:6" x14ac:dyDescent="0.3">
      <c r="A315" s="7"/>
      <c r="B315" s="3"/>
      <c r="C315" s="3"/>
      <c r="D315" s="9"/>
      <c r="E315" s="7"/>
    </row>
    <row r="316" spans="1:6" x14ac:dyDescent="0.3">
      <c r="A316" s="7"/>
      <c r="B316" s="3"/>
      <c r="C316" s="3"/>
      <c r="D316" s="9"/>
      <c r="E316" s="7"/>
    </row>
    <row r="317" spans="1:6" x14ac:dyDescent="0.3">
      <c r="A317" s="7"/>
      <c r="B317" s="3"/>
      <c r="C317" s="3"/>
      <c r="D317" s="9"/>
      <c r="E317" s="7"/>
    </row>
    <row r="318" spans="1:6" x14ac:dyDescent="0.3">
      <c r="A318" s="7"/>
      <c r="B318" s="3"/>
      <c r="C318" s="3"/>
      <c r="D318" s="9"/>
      <c r="E318" s="7"/>
    </row>
    <row r="319" spans="1:6" x14ac:dyDescent="0.3">
      <c r="A319" s="7"/>
      <c r="B319" s="3"/>
      <c r="C319" s="3"/>
      <c r="D319" s="9"/>
      <c r="E319" s="7"/>
    </row>
    <row r="320" spans="1:6" x14ac:dyDescent="0.3">
      <c r="A320" s="7"/>
      <c r="B320" s="3"/>
      <c r="C320" s="3"/>
      <c r="D320" s="9"/>
      <c r="E320" s="7"/>
    </row>
    <row r="321" spans="1:5" x14ac:dyDescent="0.3">
      <c r="A321" s="7"/>
      <c r="B321" s="3"/>
      <c r="C321" s="3"/>
      <c r="D321" s="9"/>
      <c r="E321" s="7"/>
    </row>
    <row r="322" spans="1:5" x14ac:dyDescent="0.3">
      <c r="A322" s="7"/>
      <c r="B322" s="3"/>
      <c r="C322" s="3"/>
      <c r="D322" s="9"/>
      <c r="E322" s="7"/>
    </row>
    <row r="323" spans="1:5" x14ac:dyDescent="0.3">
      <c r="A323" s="7"/>
      <c r="B323" s="3"/>
      <c r="C323" s="3"/>
      <c r="D323" s="9"/>
      <c r="E323" s="7"/>
    </row>
    <row r="324" spans="1:5" x14ac:dyDescent="0.3">
      <c r="A324" s="7"/>
      <c r="B324" s="3"/>
      <c r="C324" s="3"/>
      <c r="D324" s="9"/>
      <c r="E324" s="7"/>
    </row>
    <row r="325" spans="1:5" x14ac:dyDescent="0.3">
      <c r="A325" s="7"/>
      <c r="B325" s="3"/>
      <c r="C325" s="3"/>
      <c r="D325" s="9"/>
      <c r="E325" s="7"/>
    </row>
    <row r="326" spans="1:5" x14ac:dyDescent="0.3">
      <c r="A326" s="7"/>
      <c r="B326" s="3"/>
      <c r="C326" s="3"/>
      <c r="D326" s="9"/>
      <c r="E326" s="7"/>
    </row>
    <row r="327" spans="1:5" x14ac:dyDescent="0.3">
      <c r="A327" s="7"/>
      <c r="B327" s="3"/>
      <c r="C327" s="3"/>
      <c r="D327" s="9"/>
      <c r="E327" s="7"/>
    </row>
    <row r="328" spans="1:5" x14ac:dyDescent="0.3">
      <c r="A328" s="7"/>
      <c r="B328" s="3"/>
      <c r="C328" s="3"/>
      <c r="D328" s="9"/>
      <c r="E328" s="7"/>
    </row>
    <row r="329" spans="1:5" x14ac:dyDescent="0.3">
      <c r="A329" s="7"/>
      <c r="B329" s="3"/>
      <c r="C329" s="3"/>
      <c r="D329" s="9"/>
      <c r="E329" s="7"/>
    </row>
    <row r="330" spans="1:5" x14ac:dyDescent="0.3">
      <c r="A330" s="7"/>
      <c r="B330" s="3"/>
      <c r="C330" s="3"/>
      <c r="D330" s="9"/>
      <c r="E330" s="7"/>
    </row>
    <row r="331" spans="1:5" x14ac:dyDescent="0.3">
      <c r="A331" s="7"/>
      <c r="B331" s="3"/>
      <c r="C331" s="3"/>
      <c r="D331" s="9"/>
      <c r="E331" s="7"/>
    </row>
    <row r="332" spans="1:5" x14ac:dyDescent="0.3">
      <c r="A332" s="7"/>
      <c r="B332" s="3"/>
      <c r="C332" s="3"/>
      <c r="D332" s="9"/>
      <c r="E332" s="7"/>
    </row>
    <row r="333" spans="1:5" x14ac:dyDescent="0.3">
      <c r="A333" s="7"/>
      <c r="B333" s="3"/>
      <c r="C333" s="3"/>
      <c r="D333" s="9"/>
      <c r="E333" s="7"/>
    </row>
    <row r="334" spans="1:5" x14ac:dyDescent="0.3">
      <c r="A334" s="7"/>
      <c r="B334" s="3"/>
      <c r="C334" s="3"/>
      <c r="D334" s="9"/>
      <c r="E334" s="7"/>
    </row>
    <row r="335" spans="1:5" x14ac:dyDescent="0.3">
      <c r="A335" s="7"/>
      <c r="B335" s="3"/>
      <c r="C335" s="3"/>
      <c r="D335" s="9"/>
      <c r="E335" s="7"/>
    </row>
    <row r="336" spans="1:5" x14ac:dyDescent="0.3">
      <c r="A336" s="7"/>
      <c r="B336" s="3"/>
      <c r="C336" s="3"/>
      <c r="D336" s="9"/>
      <c r="E336" s="7"/>
    </row>
    <row r="337" spans="1:5" x14ac:dyDescent="0.3">
      <c r="A337" s="7"/>
      <c r="B337" s="3"/>
      <c r="C337" s="3"/>
      <c r="D337" s="9"/>
      <c r="E337" s="7"/>
    </row>
    <row r="338" spans="1:5" x14ac:dyDescent="0.3">
      <c r="A338" s="7"/>
      <c r="B338" s="3"/>
      <c r="C338" s="3"/>
      <c r="D338" s="9"/>
      <c r="E338" s="7"/>
    </row>
    <row r="339" spans="1:5" x14ac:dyDescent="0.3">
      <c r="A339" s="7"/>
      <c r="B339" s="3"/>
      <c r="C339" s="3"/>
      <c r="D339" s="9"/>
      <c r="E339" s="7"/>
    </row>
    <row r="340" spans="1:5" x14ac:dyDescent="0.3">
      <c r="A340" s="7"/>
      <c r="B340" s="3"/>
      <c r="C340" s="3"/>
      <c r="D340" s="9"/>
      <c r="E340" s="7"/>
    </row>
    <row r="341" spans="1:5" x14ac:dyDescent="0.3">
      <c r="A341" s="7"/>
      <c r="B341" s="3"/>
      <c r="C341" s="3"/>
      <c r="D341" s="9"/>
      <c r="E341" s="7"/>
    </row>
    <row r="342" spans="1:5" x14ac:dyDescent="0.3">
      <c r="A342" s="7"/>
      <c r="B342" s="3"/>
      <c r="C342" s="3"/>
      <c r="D342" s="9"/>
      <c r="E342" s="7"/>
    </row>
    <row r="343" spans="1:5" x14ac:dyDescent="0.3">
      <c r="A343" s="7"/>
      <c r="B343" s="3"/>
      <c r="C343" s="3"/>
      <c r="D343" s="9"/>
      <c r="E343" s="7"/>
    </row>
    <row r="344" spans="1:5" x14ac:dyDescent="0.3">
      <c r="A344" s="7"/>
      <c r="B344" s="3"/>
      <c r="C344" s="3"/>
      <c r="D344" s="9"/>
      <c r="E344" s="7"/>
    </row>
    <row r="345" spans="1:5" x14ac:dyDescent="0.3">
      <c r="A345" s="7"/>
      <c r="B345" s="3"/>
      <c r="C345" s="3"/>
      <c r="D345" s="9"/>
      <c r="E345" s="7"/>
    </row>
    <row r="346" spans="1:5" x14ac:dyDescent="0.3">
      <c r="A346" s="7"/>
      <c r="B346" s="3"/>
      <c r="C346" s="3"/>
      <c r="D346" s="9"/>
      <c r="E346" s="7"/>
    </row>
    <row r="347" spans="1:5" x14ac:dyDescent="0.3">
      <c r="A347" s="7"/>
      <c r="B347" s="3"/>
      <c r="C347" s="3"/>
      <c r="D347" s="9"/>
      <c r="E347" s="7"/>
    </row>
    <row r="348" spans="1:5" x14ac:dyDescent="0.3">
      <c r="A348" s="7"/>
      <c r="B348" s="3"/>
      <c r="C348" s="3"/>
      <c r="D348" s="9"/>
      <c r="E348" s="7"/>
    </row>
    <row r="349" spans="1:5" x14ac:dyDescent="0.3">
      <c r="A349" s="7"/>
      <c r="B349" s="3"/>
      <c r="C349" s="3"/>
      <c r="D349" s="9"/>
      <c r="E349" s="7"/>
    </row>
    <row r="350" spans="1:5" x14ac:dyDescent="0.3">
      <c r="A350" s="7"/>
      <c r="B350" s="3"/>
      <c r="C350" s="3"/>
      <c r="D350" s="9"/>
      <c r="E350" s="7"/>
    </row>
    <row r="351" spans="1:5" x14ac:dyDescent="0.3">
      <c r="A351" s="7"/>
      <c r="B351" s="3"/>
      <c r="C351" s="3"/>
      <c r="D351" s="9"/>
      <c r="E351" s="7"/>
    </row>
    <row r="352" spans="1:5" x14ac:dyDescent="0.3">
      <c r="A352" s="7"/>
      <c r="B352" s="3"/>
      <c r="C352" s="3"/>
      <c r="D352" s="9"/>
      <c r="E352" s="7"/>
    </row>
    <row r="353" spans="1:5" x14ac:dyDescent="0.3">
      <c r="A353" s="7"/>
      <c r="B353" s="3"/>
      <c r="C353" s="3"/>
      <c r="D353" s="9"/>
      <c r="E353" s="7"/>
    </row>
    <row r="354" spans="1:5" x14ac:dyDescent="0.3">
      <c r="A354" s="7"/>
      <c r="B354" s="3"/>
      <c r="C354" s="3"/>
      <c r="D354" s="9"/>
      <c r="E354" s="7"/>
    </row>
    <row r="355" spans="1:5" x14ac:dyDescent="0.3">
      <c r="A355" s="7"/>
      <c r="B355" s="3"/>
      <c r="C355" s="3"/>
      <c r="D355" s="9"/>
      <c r="E355" s="7"/>
    </row>
    <row r="356" spans="1:5" x14ac:dyDescent="0.3">
      <c r="A356" s="7"/>
      <c r="B356" s="3"/>
      <c r="C356" s="3"/>
      <c r="D356" s="9"/>
      <c r="E356" s="7"/>
    </row>
    <row r="357" spans="1:5" x14ac:dyDescent="0.3">
      <c r="A357" s="7"/>
      <c r="B357" s="3"/>
      <c r="C357" s="3"/>
      <c r="D357" s="9"/>
      <c r="E357" s="7"/>
    </row>
    <row r="358" spans="1:5" x14ac:dyDescent="0.3">
      <c r="A358" s="7"/>
      <c r="B358" s="3"/>
      <c r="C358" s="3"/>
      <c r="D358" s="9"/>
      <c r="E358" s="7"/>
    </row>
    <row r="359" spans="1:5" x14ac:dyDescent="0.3">
      <c r="A359" s="7"/>
      <c r="B359" s="3"/>
      <c r="C359" s="3"/>
      <c r="D359" s="9"/>
      <c r="E359" s="7"/>
    </row>
    <row r="360" spans="1:5" x14ac:dyDescent="0.3">
      <c r="A360" s="7"/>
      <c r="B360" s="3"/>
      <c r="C360" s="3"/>
      <c r="D360" s="9"/>
      <c r="E360" s="7"/>
    </row>
    <row r="361" spans="1:5" x14ac:dyDescent="0.3">
      <c r="A361" s="7"/>
      <c r="B361" s="3"/>
      <c r="C361" s="3"/>
      <c r="D361" s="9"/>
      <c r="E361" s="7"/>
    </row>
    <row r="362" spans="1:5" x14ac:dyDescent="0.3">
      <c r="A362" s="7"/>
      <c r="B362" s="3"/>
      <c r="C362" s="3"/>
      <c r="D362" s="9"/>
      <c r="E362" s="7"/>
    </row>
    <row r="363" spans="1:5" x14ac:dyDescent="0.3">
      <c r="A363" s="7"/>
      <c r="B363" s="3"/>
      <c r="C363" s="3"/>
      <c r="D363" s="9"/>
      <c r="E363" s="7"/>
    </row>
    <row r="364" spans="1:5" x14ac:dyDescent="0.3">
      <c r="A364" s="7"/>
      <c r="B364" s="3"/>
      <c r="C364" s="3"/>
      <c r="D364" s="9"/>
      <c r="E364" s="7"/>
    </row>
    <row r="365" spans="1:5" x14ac:dyDescent="0.3">
      <c r="A365" s="7"/>
      <c r="B365" s="3"/>
      <c r="C365" s="3"/>
      <c r="D365" s="9"/>
      <c r="E365" s="7"/>
    </row>
    <row r="366" spans="1:5" x14ac:dyDescent="0.3">
      <c r="A366" s="7"/>
      <c r="B366" s="3"/>
      <c r="C366" s="3"/>
      <c r="D366" s="9"/>
      <c r="E366" s="7"/>
    </row>
    <row r="367" spans="1:5" x14ac:dyDescent="0.3">
      <c r="A367" s="7"/>
      <c r="B367" s="3"/>
      <c r="C367" s="3"/>
      <c r="D367" s="9"/>
      <c r="E367" s="7"/>
    </row>
    <row r="368" spans="1:5" x14ac:dyDescent="0.3">
      <c r="A368" s="7"/>
      <c r="B368" s="3"/>
      <c r="C368" s="3"/>
      <c r="D368" s="9"/>
      <c r="E368" s="7"/>
    </row>
    <row r="369" spans="1:5" x14ac:dyDescent="0.3">
      <c r="A369" s="7"/>
      <c r="B369" s="3"/>
      <c r="C369" s="3"/>
      <c r="D369" s="9"/>
      <c r="E369" s="7"/>
    </row>
    <row r="370" spans="1:5" x14ac:dyDescent="0.3">
      <c r="A370" s="7"/>
      <c r="B370" s="3"/>
      <c r="C370" s="3"/>
      <c r="D370" s="9"/>
      <c r="E370" s="7"/>
    </row>
    <row r="371" spans="1:5" x14ac:dyDescent="0.3">
      <c r="A371" s="7"/>
      <c r="B371" s="3"/>
      <c r="C371" s="3"/>
      <c r="D371" s="9"/>
      <c r="E371" s="7"/>
    </row>
    <row r="372" spans="1:5" x14ac:dyDescent="0.3">
      <c r="A372" s="7"/>
      <c r="B372" s="3"/>
      <c r="C372" s="3"/>
      <c r="D372" s="9"/>
      <c r="E372" s="7"/>
    </row>
    <row r="373" spans="1:5" x14ac:dyDescent="0.3">
      <c r="A373" s="7"/>
      <c r="B373" s="3"/>
      <c r="C373" s="3"/>
      <c r="D373" s="9"/>
      <c r="E373" s="7"/>
    </row>
    <row r="374" spans="1:5" x14ac:dyDescent="0.3">
      <c r="A374" s="7"/>
      <c r="B374" s="3"/>
      <c r="C374" s="3"/>
      <c r="D374" s="9"/>
      <c r="E374" s="7"/>
    </row>
    <row r="375" spans="1:5" x14ac:dyDescent="0.3">
      <c r="A375" s="7"/>
      <c r="B375" s="3"/>
      <c r="C375" s="3"/>
      <c r="D375" s="9"/>
      <c r="E375" s="7"/>
    </row>
    <row r="376" spans="1:5" x14ac:dyDescent="0.3">
      <c r="A376" s="7"/>
      <c r="B376" s="3"/>
      <c r="C376" s="3"/>
      <c r="D376" s="9"/>
      <c r="E376" s="7"/>
    </row>
    <row r="377" spans="1:5" x14ac:dyDescent="0.3">
      <c r="A377" s="7"/>
      <c r="B377" s="3"/>
      <c r="C377" s="3"/>
      <c r="D377" s="9"/>
      <c r="E377" s="7"/>
    </row>
    <row r="378" spans="1:5" x14ac:dyDescent="0.3">
      <c r="A378" s="7"/>
      <c r="B378" s="3"/>
      <c r="C378" s="3"/>
      <c r="D378" s="9"/>
      <c r="E378" s="7"/>
    </row>
    <row r="379" spans="1:5" x14ac:dyDescent="0.3">
      <c r="A379" s="7"/>
      <c r="B379" s="3"/>
      <c r="C379" s="3"/>
      <c r="D379" s="9"/>
      <c r="E379" s="7"/>
    </row>
    <row r="380" spans="1:5" x14ac:dyDescent="0.3">
      <c r="A380" s="7"/>
      <c r="B380" s="3"/>
      <c r="C380" s="3"/>
      <c r="D380" s="9"/>
      <c r="E380" s="7"/>
    </row>
    <row r="381" spans="1:5" x14ac:dyDescent="0.3">
      <c r="A381" s="7"/>
      <c r="B381" s="3"/>
      <c r="C381" s="3"/>
      <c r="D381" s="9"/>
      <c r="E381" s="7"/>
    </row>
    <row r="382" spans="1:5" x14ac:dyDescent="0.3">
      <c r="A382" s="7"/>
      <c r="B382" s="3"/>
      <c r="C382" s="3"/>
      <c r="D382" s="9"/>
      <c r="E382" s="7"/>
    </row>
    <row r="383" spans="1:5" x14ac:dyDescent="0.3">
      <c r="A383" s="7"/>
      <c r="B383" s="3"/>
      <c r="C383" s="3"/>
      <c r="D383" s="9"/>
      <c r="E383" s="7"/>
    </row>
    <row r="384" spans="1:5" x14ac:dyDescent="0.3">
      <c r="A384" s="7"/>
      <c r="B384" s="3"/>
      <c r="C384" s="3"/>
      <c r="D384" s="9"/>
      <c r="E384" s="7"/>
    </row>
    <row r="385" spans="1:5" x14ac:dyDescent="0.3">
      <c r="A385" s="7"/>
      <c r="B385" s="3"/>
      <c r="C385" s="3"/>
      <c r="D385" s="9"/>
      <c r="E385" s="7"/>
    </row>
    <row r="386" spans="1:5" x14ac:dyDescent="0.3">
      <c r="A386" s="7"/>
      <c r="B386" s="3"/>
      <c r="C386" s="3"/>
      <c r="D386" s="9"/>
      <c r="E386" s="7"/>
    </row>
    <row r="387" spans="1:5" x14ac:dyDescent="0.3">
      <c r="A387" s="7"/>
      <c r="B387" s="3"/>
      <c r="C387" s="3"/>
      <c r="D387" s="9"/>
      <c r="E387" s="7"/>
    </row>
    <row r="388" spans="1:5" x14ac:dyDescent="0.3">
      <c r="A388" s="7"/>
      <c r="B388" s="3"/>
      <c r="C388" s="3"/>
      <c r="D388" s="9"/>
      <c r="E388" s="7"/>
    </row>
    <row r="389" spans="1:5" x14ac:dyDescent="0.3">
      <c r="A389" s="7"/>
      <c r="B389" s="3"/>
      <c r="C389" s="3"/>
      <c r="D389" s="9"/>
      <c r="E389" s="7"/>
    </row>
    <row r="390" spans="1:5" x14ac:dyDescent="0.3">
      <c r="A390" s="7"/>
      <c r="B390" s="3"/>
      <c r="C390" s="3"/>
      <c r="D390" s="9"/>
      <c r="E390" s="7"/>
    </row>
    <row r="391" spans="1:5" x14ac:dyDescent="0.3">
      <c r="A391" s="7"/>
      <c r="B391" s="3"/>
      <c r="C391" s="3"/>
      <c r="D391" s="9"/>
      <c r="E391" s="7"/>
    </row>
    <row r="392" spans="1:5" x14ac:dyDescent="0.3">
      <c r="A392" s="7"/>
      <c r="B392" s="3"/>
      <c r="C392" s="3"/>
      <c r="D392" s="9"/>
      <c r="E392" s="7"/>
    </row>
    <row r="393" spans="1:5" x14ac:dyDescent="0.3">
      <c r="A393" s="7"/>
      <c r="B393" s="3"/>
      <c r="C393" s="3"/>
      <c r="D393" s="9"/>
      <c r="E393" s="7"/>
    </row>
    <row r="394" spans="1:5" x14ac:dyDescent="0.3">
      <c r="A394" s="7"/>
      <c r="B394" s="3"/>
      <c r="C394" s="3"/>
      <c r="D394" s="9"/>
      <c r="E394" s="7"/>
    </row>
    <row r="395" spans="1:5" x14ac:dyDescent="0.3">
      <c r="A395" s="7"/>
      <c r="B395" s="3"/>
      <c r="C395" s="3"/>
      <c r="D395" s="9"/>
      <c r="E395" s="7"/>
    </row>
    <row r="396" spans="1:5" x14ac:dyDescent="0.3">
      <c r="A396" s="7"/>
      <c r="B396" s="3"/>
      <c r="C396" s="3"/>
      <c r="D396" s="9"/>
      <c r="E396" s="7"/>
    </row>
    <row r="397" spans="1:5" x14ac:dyDescent="0.3">
      <c r="A397" s="7"/>
      <c r="B397" s="3"/>
      <c r="C397" s="3"/>
      <c r="D397" s="9"/>
      <c r="E397" s="7"/>
    </row>
    <row r="398" spans="1:5" x14ac:dyDescent="0.3">
      <c r="A398" s="7"/>
      <c r="B398" s="3"/>
      <c r="C398" s="3"/>
      <c r="D398" s="9"/>
      <c r="E398" s="7"/>
    </row>
    <row r="399" spans="1:5" x14ac:dyDescent="0.3">
      <c r="A399" s="7"/>
      <c r="B399" s="3"/>
      <c r="C399" s="3"/>
      <c r="D399" s="9"/>
      <c r="E399" s="7"/>
    </row>
    <row r="400" spans="1:5" x14ac:dyDescent="0.3">
      <c r="A400" s="7"/>
      <c r="B400" s="3"/>
      <c r="C400" s="3"/>
      <c r="D400" s="9"/>
      <c r="E400" s="7"/>
    </row>
    <row r="401" spans="1:5" x14ac:dyDescent="0.3">
      <c r="A401" s="7"/>
      <c r="B401" s="3"/>
      <c r="C401" s="3"/>
      <c r="D401" s="9"/>
      <c r="E401" s="7"/>
    </row>
    <row r="402" spans="1:5" x14ac:dyDescent="0.3">
      <c r="A402" s="7"/>
      <c r="B402" s="3"/>
      <c r="C402" s="3"/>
      <c r="D402" s="9"/>
      <c r="E402" s="7"/>
    </row>
    <row r="403" spans="1:5" x14ac:dyDescent="0.3">
      <c r="A403" s="7"/>
      <c r="B403" s="3"/>
      <c r="C403" s="3"/>
      <c r="D403" s="9"/>
      <c r="E403" s="7"/>
    </row>
    <row r="404" spans="1:5" x14ac:dyDescent="0.3">
      <c r="A404" s="7"/>
      <c r="B404" s="3"/>
      <c r="C404" s="3"/>
      <c r="D404" s="9"/>
      <c r="E404" s="7"/>
    </row>
    <row r="405" spans="1:5" x14ac:dyDescent="0.3">
      <c r="A405" s="7"/>
      <c r="B405" s="3"/>
      <c r="C405" s="3"/>
      <c r="D405" s="9"/>
      <c r="E405" s="7"/>
    </row>
    <row r="406" spans="1:5" x14ac:dyDescent="0.3">
      <c r="A406" s="7"/>
      <c r="B406" s="3"/>
      <c r="C406" s="3"/>
      <c r="D406" s="9"/>
      <c r="E406" s="7"/>
    </row>
    <row r="407" spans="1:5" x14ac:dyDescent="0.3">
      <c r="A407" s="7"/>
      <c r="B407" s="3"/>
      <c r="C407" s="3"/>
      <c r="D407" s="9"/>
      <c r="E407" s="7"/>
    </row>
    <row r="408" spans="1:5" x14ac:dyDescent="0.3">
      <c r="A408" s="7"/>
      <c r="B408" s="3"/>
      <c r="C408" s="3"/>
      <c r="D408" s="9"/>
      <c r="E408" s="7"/>
    </row>
    <row r="409" spans="1:5" x14ac:dyDescent="0.3">
      <c r="A409" s="7"/>
      <c r="B409" s="3"/>
      <c r="C409" s="3"/>
      <c r="D409" s="9"/>
      <c r="E409" s="7"/>
    </row>
    <row r="410" spans="1:5" x14ac:dyDescent="0.3">
      <c r="A410" s="7"/>
      <c r="B410" s="3"/>
      <c r="C410" s="3"/>
      <c r="D410" s="9"/>
      <c r="E410" s="7"/>
    </row>
    <row r="411" spans="1:5" x14ac:dyDescent="0.3">
      <c r="A411" s="7"/>
      <c r="B411" s="3"/>
      <c r="C411" s="3"/>
      <c r="D411" s="9"/>
      <c r="E411" s="7"/>
    </row>
    <row r="412" spans="1:5" x14ac:dyDescent="0.3">
      <c r="A412" s="7"/>
      <c r="B412" s="3"/>
      <c r="C412" s="3"/>
      <c r="D412" s="9"/>
      <c r="E412" s="7"/>
    </row>
    <row r="413" spans="1:5" x14ac:dyDescent="0.3">
      <c r="A413" s="7"/>
      <c r="B413" s="3"/>
      <c r="C413" s="3"/>
      <c r="D413" s="9"/>
      <c r="E413" s="7"/>
    </row>
    <row r="414" spans="1:5" x14ac:dyDescent="0.3">
      <c r="A414" s="7"/>
      <c r="B414" s="3"/>
      <c r="C414" s="3"/>
      <c r="D414" s="9"/>
      <c r="E414" s="7"/>
    </row>
    <row r="415" spans="1:5" x14ac:dyDescent="0.3">
      <c r="A415" s="7"/>
      <c r="B415" s="3"/>
      <c r="C415" s="3"/>
      <c r="D415" s="9"/>
      <c r="E415" s="7"/>
    </row>
    <row r="416" spans="1:5" x14ac:dyDescent="0.3">
      <c r="A416" s="7"/>
      <c r="B416" s="3"/>
      <c r="C416" s="3"/>
      <c r="D416" s="9"/>
      <c r="E416" s="7"/>
    </row>
    <row r="417" spans="1:5" x14ac:dyDescent="0.3">
      <c r="A417" s="7"/>
      <c r="B417" s="3"/>
      <c r="C417" s="3"/>
      <c r="D417" s="9"/>
      <c r="E417" s="7"/>
    </row>
    <row r="418" spans="1:5" x14ac:dyDescent="0.3">
      <c r="A418" s="7"/>
      <c r="B418" s="3"/>
      <c r="C418" s="3"/>
      <c r="D418" s="9"/>
      <c r="E418" s="7"/>
    </row>
    <row r="419" spans="1:5" x14ac:dyDescent="0.3">
      <c r="A419" s="7"/>
      <c r="B419" s="3"/>
      <c r="C419" s="3"/>
      <c r="D419" s="9"/>
      <c r="E419" s="7"/>
    </row>
    <row r="420" spans="1:5" x14ac:dyDescent="0.3">
      <c r="A420" s="7"/>
      <c r="B420" s="3"/>
      <c r="C420" s="3"/>
      <c r="D420" s="9"/>
      <c r="E420" s="7"/>
    </row>
    <row r="421" spans="1:5" x14ac:dyDescent="0.3">
      <c r="A421" s="7"/>
      <c r="B421" s="3"/>
      <c r="C421" s="3"/>
      <c r="D421" s="9"/>
      <c r="E421" s="7"/>
    </row>
    <row r="422" spans="1:5" x14ac:dyDescent="0.3">
      <c r="A422" s="7"/>
      <c r="B422" s="3"/>
      <c r="C422" s="3"/>
      <c r="D422" s="9"/>
      <c r="E422" s="7"/>
    </row>
    <row r="423" spans="1:5" x14ac:dyDescent="0.3">
      <c r="A423" s="7"/>
      <c r="B423" s="3"/>
      <c r="C423" s="3"/>
      <c r="D423" s="9"/>
      <c r="E423" s="7"/>
    </row>
    <row r="424" spans="1:5" x14ac:dyDescent="0.3">
      <c r="A424" s="7"/>
      <c r="B424" s="3"/>
      <c r="C424" s="3"/>
      <c r="D424" s="9"/>
      <c r="E424" s="7"/>
    </row>
    <row r="425" spans="1:5" x14ac:dyDescent="0.3">
      <c r="A425" s="7"/>
      <c r="B425" s="3"/>
      <c r="C425" s="3"/>
      <c r="D425" s="9"/>
      <c r="E425" s="7"/>
    </row>
    <row r="426" spans="1:5" x14ac:dyDescent="0.3">
      <c r="A426" s="7"/>
      <c r="B426" s="3"/>
      <c r="C426" s="3"/>
      <c r="D426" s="9"/>
      <c r="E426" s="7"/>
    </row>
    <row r="427" spans="1:5" x14ac:dyDescent="0.3">
      <c r="A427" s="7"/>
      <c r="B427" s="3"/>
      <c r="C427" s="3"/>
      <c r="D427" s="9"/>
      <c r="E427" s="7"/>
    </row>
    <row r="428" spans="1:5" x14ac:dyDescent="0.3">
      <c r="A428" s="7"/>
      <c r="B428" s="3"/>
      <c r="C428" s="3"/>
      <c r="D428" s="9"/>
      <c r="E428" s="7"/>
    </row>
    <row r="429" spans="1:5" x14ac:dyDescent="0.3">
      <c r="A429" s="7"/>
      <c r="B429" s="3"/>
      <c r="C429" s="3"/>
      <c r="D429" s="9"/>
      <c r="E429" s="7"/>
    </row>
    <row r="430" spans="1:5" x14ac:dyDescent="0.3">
      <c r="A430" s="7"/>
      <c r="B430" s="3"/>
      <c r="C430" s="3"/>
      <c r="D430" s="9"/>
      <c r="E430" s="7"/>
    </row>
    <row r="431" spans="1:5" x14ac:dyDescent="0.3">
      <c r="A431" s="7"/>
      <c r="B431" s="3"/>
      <c r="C431" s="3"/>
      <c r="D431" s="9"/>
      <c r="E431" s="7"/>
    </row>
    <row r="432" spans="1:5" x14ac:dyDescent="0.3">
      <c r="A432" s="7"/>
      <c r="B432" s="3"/>
      <c r="C432" s="3"/>
      <c r="D432" s="9"/>
      <c r="E432" s="7"/>
    </row>
    <row r="433" spans="1:5" x14ac:dyDescent="0.3">
      <c r="A433" s="7"/>
      <c r="B433" s="3"/>
      <c r="C433" s="3"/>
      <c r="D433" s="9"/>
      <c r="E433" s="7"/>
    </row>
    <row r="434" spans="1:5" x14ac:dyDescent="0.3">
      <c r="A434" s="7"/>
      <c r="B434" s="3"/>
      <c r="C434" s="3"/>
      <c r="D434" s="9"/>
      <c r="E434" s="7"/>
    </row>
    <row r="435" spans="1:5" x14ac:dyDescent="0.3">
      <c r="A435" s="7"/>
      <c r="B435" s="3"/>
      <c r="C435" s="3"/>
      <c r="D435" s="9"/>
      <c r="E435" s="7"/>
    </row>
    <row r="436" spans="1:5" x14ac:dyDescent="0.3">
      <c r="A436" s="7"/>
      <c r="B436" s="3"/>
      <c r="C436" s="3"/>
      <c r="D436" s="9"/>
      <c r="E436" s="7"/>
    </row>
    <row r="437" spans="1:5" x14ac:dyDescent="0.3">
      <c r="A437" s="7"/>
      <c r="B437" s="3"/>
      <c r="C437" s="3"/>
      <c r="D437" s="9"/>
      <c r="E437" s="7"/>
    </row>
    <row r="438" spans="1:5" x14ac:dyDescent="0.3">
      <c r="A438" s="7"/>
      <c r="B438" s="3"/>
      <c r="C438" s="3"/>
      <c r="D438" s="9"/>
      <c r="E438" s="7"/>
    </row>
    <row r="439" spans="1:5" x14ac:dyDescent="0.3">
      <c r="A439" s="7"/>
      <c r="B439" s="3"/>
      <c r="C439" s="3"/>
      <c r="D439" s="9"/>
      <c r="E439" s="7"/>
    </row>
    <row r="440" spans="1:5" x14ac:dyDescent="0.3">
      <c r="A440" s="7"/>
      <c r="B440" s="3"/>
      <c r="C440" s="3"/>
      <c r="D440" s="9"/>
      <c r="E440" s="7"/>
    </row>
    <row r="441" spans="1:5" x14ac:dyDescent="0.3">
      <c r="A441" s="7"/>
      <c r="B441" s="3"/>
      <c r="C441" s="3"/>
      <c r="D441" s="9"/>
      <c r="E441" s="7"/>
    </row>
    <row r="442" spans="1:5" x14ac:dyDescent="0.3">
      <c r="A442" s="7"/>
      <c r="B442" s="3"/>
      <c r="C442" s="3"/>
      <c r="D442" s="9"/>
      <c r="E442" s="7"/>
    </row>
    <row r="443" spans="1:5" x14ac:dyDescent="0.3">
      <c r="A443" s="7"/>
      <c r="B443" s="3"/>
      <c r="C443" s="3"/>
      <c r="D443" s="9"/>
      <c r="E443" s="7"/>
    </row>
    <row r="444" spans="1:5" x14ac:dyDescent="0.3">
      <c r="A444" s="7"/>
      <c r="B444" s="3"/>
      <c r="C444" s="3"/>
      <c r="D444" s="9"/>
      <c r="E444" s="7"/>
    </row>
    <row r="445" spans="1:5" x14ac:dyDescent="0.3">
      <c r="A445" s="7"/>
      <c r="B445" s="3"/>
      <c r="C445" s="3"/>
      <c r="D445" s="9"/>
      <c r="E445" s="7"/>
    </row>
    <row r="446" spans="1:5" x14ac:dyDescent="0.3">
      <c r="A446" s="7"/>
      <c r="B446" s="3"/>
      <c r="C446" s="3"/>
      <c r="D446" s="9"/>
      <c r="E446" s="7"/>
    </row>
    <row r="447" spans="1:5" x14ac:dyDescent="0.3">
      <c r="A447" s="7"/>
      <c r="B447" s="3"/>
      <c r="C447" s="3"/>
      <c r="D447" s="9"/>
      <c r="E447" s="7"/>
    </row>
    <row r="448" spans="1:5" x14ac:dyDescent="0.3">
      <c r="A448" s="7"/>
      <c r="B448" s="3"/>
      <c r="C448" s="3"/>
      <c r="D448" s="9"/>
      <c r="E448" s="7"/>
    </row>
    <row r="449" spans="1:5" x14ac:dyDescent="0.3">
      <c r="A449" s="7"/>
      <c r="B449" s="3"/>
      <c r="C449" s="3"/>
      <c r="D449" s="9"/>
      <c r="E449" s="7"/>
    </row>
    <row r="450" spans="1:5" x14ac:dyDescent="0.3">
      <c r="A450" s="7"/>
      <c r="B450" s="3"/>
      <c r="C450" s="3"/>
      <c r="D450" s="9"/>
      <c r="E450" s="7"/>
    </row>
    <row r="451" spans="1:5" x14ac:dyDescent="0.3">
      <c r="A451" s="7"/>
      <c r="B451" s="3"/>
      <c r="C451" s="3"/>
      <c r="D451" s="9"/>
      <c r="E451" s="7"/>
    </row>
    <row r="452" spans="1:5" x14ac:dyDescent="0.3">
      <c r="A452" s="7"/>
      <c r="B452" s="3"/>
      <c r="C452" s="3"/>
      <c r="D452" s="9"/>
      <c r="E452" s="7"/>
    </row>
    <row r="453" spans="1:5" x14ac:dyDescent="0.3">
      <c r="A453" s="7"/>
      <c r="B453" s="3"/>
      <c r="C453" s="3"/>
      <c r="D453" s="9"/>
      <c r="E453" s="7"/>
    </row>
    <row r="454" spans="1:5" x14ac:dyDescent="0.3">
      <c r="A454" s="7"/>
      <c r="B454" s="3"/>
      <c r="C454" s="3"/>
      <c r="D454" s="9"/>
      <c r="E454" s="7"/>
    </row>
    <row r="455" spans="1:5" x14ac:dyDescent="0.3">
      <c r="A455" s="7"/>
      <c r="B455" s="3"/>
      <c r="C455" s="3"/>
      <c r="D455" s="9"/>
      <c r="E455" s="7"/>
    </row>
    <row r="456" spans="1:5" x14ac:dyDescent="0.3">
      <c r="A456" s="7"/>
      <c r="B456" s="3"/>
      <c r="C456" s="3"/>
      <c r="D456" s="9"/>
      <c r="E456" s="7"/>
    </row>
    <row r="457" spans="1:5" x14ac:dyDescent="0.3">
      <c r="A457" s="7"/>
      <c r="B457" s="3"/>
      <c r="C457" s="3"/>
      <c r="D457" s="9"/>
      <c r="E457" s="7"/>
    </row>
    <row r="458" spans="1:5" x14ac:dyDescent="0.3">
      <c r="A458" s="7"/>
      <c r="B458" s="3"/>
      <c r="C458" s="3"/>
      <c r="D458" s="9"/>
      <c r="E458" s="7"/>
    </row>
    <row r="459" spans="1:5" x14ac:dyDescent="0.3">
      <c r="A459" s="7"/>
      <c r="B459" s="3"/>
      <c r="C459" s="3"/>
      <c r="D459" s="9"/>
      <c r="E459" s="7"/>
    </row>
    <row r="460" spans="1:5" x14ac:dyDescent="0.3">
      <c r="A460" s="7"/>
      <c r="B460" s="3"/>
      <c r="C460" s="3"/>
      <c r="D460" s="9"/>
      <c r="E460" s="7"/>
    </row>
    <row r="461" spans="1:5" x14ac:dyDescent="0.3">
      <c r="A461" s="7"/>
      <c r="B461" s="3"/>
      <c r="C461" s="3"/>
      <c r="D461" s="9"/>
      <c r="E461" s="7"/>
    </row>
    <row r="462" spans="1:5" x14ac:dyDescent="0.3">
      <c r="A462" s="7"/>
      <c r="B462" s="3"/>
      <c r="C462" s="3"/>
      <c r="D462" s="9"/>
      <c r="E462" s="7"/>
    </row>
    <row r="463" spans="1:5" x14ac:dyDescent="0.3">
      <c r="A463" s="7"/>
      <c r="B463" s="3"/>
      <c r="C463" s="3"/>
      <c r="D463" s="9"/>
      <c r="E463" s="7"/>
    </row>
    <row r="464" spans="1:5" x14ac:dyDescent="0.3">
      <c r="A464" s="7"/>
      <c r="B464" s="3"/>
      <c r="C464" s="3"/>
      <c r="D464" s="9"/>
      <c r="E464" s="7"/>
    </row>
    <row r="465" spans="1:5" x14ac:dyDescent="0.3">
      <c r="A465" s="7"/>
      <c r="B465" s="3"/>
      <c r="C465" s="3"/>
      <c r="D465" s="9"/>
      <c r="E465" s="7"/>
    </row>
    <row r="466" spans="1:5" x14ac:dyDescent="0.3">
      <c r="A466" s="7"/>
      <c r="B466" s="3"/>
      <c r="C466" s="3"/>
      <c r="D466" s="9"/>
      <c r="E466" s="7"/>
    </row>
    <row r="467" spans="1:5" x14ac:dyDescent="0.3">
      <c r="A467" s="7"/>
      <c r="B467" s="3"/>
      <c r="C467" s="3"/>
      <c r="D467" s="9"/>
      <c r="E467" s="7"/>
    </row>
    <row r="468" spans="1:5" x14ac:dyDescent="0.3">
      <c r="A468" s="7"/>
      <c r="B468" s="3"/>
      <c r="C468" s="3"/>
      <c r="D468" s="9"/>
      <c r="E468" s="7"/>
    </row>
    <row r="469" spans="1:5" x14ac:dyDescent="0.3">
      <c r="A469" s="7"/>
      <c r="B469" s="3"/>
      <c r="C469" s="3"/>
      <c r="D469" s="9"/>
      <c r="E469" s="7"/>
    </row>
    <row r="470" spans="1:5" x14ac:dyDescent="0.3">
      <c r="A470" s="7"/>
      <c r="B470" s="3"/>
      <c r="C470" s="3"/>
      <c r="D470" s="9"/>
      <c r="E470" s="7"/>
    </row>
    <row r="471" spans="1:5" x14ac:dyDescent="0.3">
      <c r="A471" s="7"/>
      <c r="B471" s="3"/>
      <c r="C471" s="3"/>
      <c r="D471" s="9"/>
      <c r="E471" s="7"/>
    </row>
    <row r="472" spans="1:5" x14ac:dyDescent="0.3">
      <c r="A472" s="7"/>
      <c r="B472" s="3"/>
      <c r="C472" s="3"/>
      <c r="D472" s="9"/>
      <c r="E472" s="7"/>
    </row>
    <row r="473" spans="1:5" x14ac:dyDescent="0.3">
      <c r="A473" s="7"/>
      <c r="B473" s="3"/>
      <c r="C473" s="3"/>
      <c r="D473" s="9"/>
      <c r="E473" s="7"/>
    </row>
    <row r="474" spans="1:5" x14ac:dyDescent="0.3">
      <c r="A474" s="7"/>
      <c r="B474" s="3"/>
      <c r="C474" s="3"/>
      <c r="D474" s="9"/>
      <c r="E474" s="7"/>
    </row>
    <row r="475" spans="1:5" x14ac:dyDescent="0.3">
      <c r="A475" s="7"/>
      <c r="B475" s="3"/>
      <c r="C475" s="3"/>
      <c r="D475" s="9"/>
      <c r="E475" s="7"/>
    </row>
    <row r="476" spans="1:5" x14ac:dyDescent="0.3">
      <c r="A476" s="7"/>
      <c r="B476" s="3"/>
      <c r="C476" s="3"/>
      <c r="D476" s="9"/>
      <c r="E476" s="7"/>
    </row>
    <row r="477" spans="1:5" x14ac:dyDescent="0.3">
      <c r="A477" s="7"/>
      <c r="B477" s="3"/>
      <c r="C477" s="3"/>
      <c r="D477" s="9"/>
      <c r="E477" s="7"/>
    </row>
    <row r="478" spans="1:5" x14ac:dyDescent="0.3">
      <c r="A478" s="7"/>
      <c r="B478" s="3"/>
      <c r="C478" s="3"/>
      <c r="D478" s="9"/>
      <c r="E478" s="7"/>
    </row>
    <row r="479" spans="1:5" x14ac:dyDescent="0.3">
      <c r="A479" s="7"/>
      <c r="B479" s="3"/>
      <c r="C479" s="3"/>
      <c r="D479" s="9"/>
      <c r="E479" s="7"/>
    </row>
    <row r="480" spans="1:5" x14ac:dyDescent="0.3">
      <c r="A480" s="7"/>
      <c r="B480" s="3"/>
      <c r="C480" s="3"/>
      <c r="D480" s="9"/>
      <c r="E480" s="7"/>
    </row>
    <row r="481" spans="1:5" x14ac:dyDescent="0.3">
      <c r="A481" s="7"/>
      <c r="B481" s="3"/>
      <c r="C481" s="3"/>
      <c r="D481" s="9"/>
      <c r="E481" s="7"/>
    </row>
    <row r="482" spans="1:5" x14ac:dyDescent="0.3">
      <c r="A482" s="7"/>
      <c r="B482" s="3"/>
      <c r="C482" s="3"/>
      <c r="D482" s="9"/>
      <c r="E482" s="7"/>
    </row>
    <row r="483" spans="1:5" x14ac:dyDescent="0.3">
      <c r="A483" s="7"/>
    </row>
    <row r="484" spans="1:5" x14ac:dyDescent="0.3">
      <c r="A484" s="7"/>
    </row>
  </sheetData>
  <mergeCells count="2">
    <mergeCell ref="A2:E2"/>
    <mergeCell ref="B49:E49"/>
  </mergeCells>
  <pageMargins left="0" right="0" top="0" bottom="0" header="0.3" footer="0.3"/>
  <pageSetup paperSize="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E69FB-151D-4812-80F0-C9044B3D712C}">
  <dimension ref="A1:J453"/>
  <sheetViews>
    <sheetView topLeftCell="A19" workbookViewId="0">
      <selection activeCell="A39" sqref="A39:F43"/>
    </sheetView>
  </sheetViews>
  <sheetFormatPr defaultRowHeight="17.25" x14ac:dyDescent="0.3"/>
  <cols>
    <col min="1" max="1" width="23.85546875" style="35" customWidth="1"/>
    <col min="2" max="2" width="23" style="2" customWidth="1"/>
    <col min="3" max="3" width="19.42578125" style="2" customWidth="1"/>
    <col min="4" max="4" width="11.28515625" style="4" customWidth="1"/>
    <col min="5" max="5" width="8.42578125" style="41" customWidth="1"/>
    <col min="6" max="6" width="14.85546875" style="67" customWidth="1"/>
    <col min="7" max="7" width="9.140625" style="2"/>
    <col min="8" max="8" width="14" style="2" customWidth="1"/>
    <col min="9" max="10" width="17.5703125" style="2" bestFit="1" customWidth="1"/>
    <col min="11" max="16384" width="9.140625" style="2"/>
  </cols>
  <sheetData>
    <row r="1" spans="1:6" x14ac:dyDescent="0.3">
      <c r="A1" s="32" t="s">
        <v>332</v>
      </c>
      <c r="D1" s="9"/>
      <c r="E1" s="7"/>
    </row>
    <row r="2" spans="1:6" s="4" customFormat="1" x14ac:dyDescent="0.3">
      <c r="A2" s="81" t="s">
        <v>333</v>
      </c>
      <c r="B2" s="81"/>
      <c r="C2" s="81"/>
      <c r="D2" s="81"/>
      <c r="E2" s="81"/>
      <c r="F2" s="68"/>
    </row>
    <row r="3" spans="1:6" s="4" customFormat="1" x14ac:dyDescent="0.3">
      <c r="A3" s="40" t="s">
        <v>2</v>
      </c>
      <c r="B3" s="5" t="s">
        <v>3</v>
      </c>
      <c r="C3" s="5" t="s">
        <v>4</v>
      </c>
      <c r="D3" s="14" t="s">
        <v>5</v>
      </c>
      <c r="E3" s="41" t="s">
        <v>6</v>
      </c>
      <c r="F3" s="68"/>
    </row>
    <row r="4" spans="1:6" s="4" customFormat="1" x14ac:dyDescent="0.3">
      <c r="A4" s="40" t="s">
        <v>239</v>
      </c>
      <c r="B4" s="5" t="s">
        <v>202</v>
      </c>
      <c r="C4" s="5" t="s">
        <v>234</v>
      </c>
      <c r="D4" s="5">
        <v>1600</v>
      </c>
      <c r="E4" s="41" t="s">
        <v>203</v>
      </c>
      <c r="F4" s="68"/>
    </row>
    <row r="5" spans="1:6" x14ac:dyDescent="0.3">
      <c r="A5" s="40" t="s">
        <v>230</v>
      </c>
      <c r="B5" s="5" t="s">
        <v>202</v>
      </c>
      <c r="C5" s="5" t="s">
        <v>234</v>
      </c>
      <c r="D5" s="5">
        <v>2680</v>
      </c>
      <c r="E5" s="41" t="s">
        <v>203</v>
      </c>
    </row>
    <row r="6" spans="1:6" x14ac:dyDescent="0.3">
      <c r="A6" s="30" t="s">
        <v>198</v>
      </c>
      <c r="B6" s="5" t="s">
        <v>228</v>
      </c>
      <c r="C6" s="5" t="s">
        <v>252</v>
      </c>
      <c r="D6" s="5">
        <v>5280</v>
      </c>
      <c r="E6" s="41" t="s">
        <v>203</v>
      </c>
    </row>
    <row r="7" spans="1:6" x14ac:dyDescent="0.3">
      <c r="A7" s="30" t="s">
        <v>219</v>
      </c>
      <c r="B7" s="5" t="s">
        <v>237</v>
      </c>
      <c r="C7" s="5" t="s">
        <v>229</v>
      </c>
      <c r="D7" s="5">
        <v>26400</v>
      </c>
      <c r="E7" s="41" t="s">
        <v>203</v>
      </c>
    </row>
    <row r="8" spans="1:6" x14ac:dyDescent="0.3">
      <c r="A8" s="30" t="s">
        <v>231</v>
      </c>
      <c r="B8" s="5" t="s">
        <v>232</v>
      </c>
      <c r="C8" s="5" t="s">
        <v>202</v>
      </c>
      <c r="D8" s="5">
        <v>10560</v>
      </c>
      <c r="E8" s="41" t="s">
        <v>199</v>
      </c>
    </row>
    <row r="9" spans="1:6" x14ac:dyDescent="0.3">
      <c r="A9" s="30" t="s">
        <v>209</v>
      </c>
      <c r="B9" s="5" t="s">
        <v>210</v>
      </c>
      <c r="C9" s="5" t="s">
        <v>109</v>
      </c>
      <c r="D9" s="5">
        <v>7920</v>
      </c>
      <c r="E9" s="41" t="s">
        <v>199</v>
      </c>
    </row>
    <row r="10" spans="1:6" x14ac:dyDescent="0.3">
      <c r="A10" s="30" t="s">
        <v>216</v>
      </c>
      <c r="B10" s="5" t="s">
        <v>217</v>
      </c>
      <c r="C10" s="5" t="s">
        <v>218</v>
      </c>
      <c r="D10" s="5">
        <v>5280</v>
      </c>
      <c r="E10" s="72" t="s">
        <v>203</v>
      </c>
      <c r="F10" s="3"/>
    </row>
    <row r="11" spans="1:6" x14ac:dyDescent="0.3">
      <c r="A11" s="30" t="s">
        <v>228</v>
      </c>
      <c r="B11" s="5" t="s">
        <v>201</v>
      </c>
      <c r="C11" s="5" t="s">
        <v>222</v>
      </c>
      <c r="D11" s="5">
        <v>13200</v>
      </c>
      <c r="E11" s="72" t="s">
        <v>203</v>
      </c>
      <c r="F11" s="47"/>
    </row>
    <row r="12" spans="1:6" x14ac:dyDescent="0.3">
      <c r="A12" s="30" t="s">
        <v>212</v>
      </c>
      <c r="B12" s="5" t="s">
        <v>213</v>
      </c>
      <c r="C12" s="5" t="s">
        <v>214</v>
      </c>
      <c r="D12" s="5">
        <v>6336</v>
      </c>
      <c r="E12" s="72" t="s">
        <v>199</v>
      </c>
      <c r="F12" s="47"/>
    </row>
    <row r="13" spans="1:6" x14ac:dyDescent="0.3">
      <c r="A13" s="40"/>
      <c r="B13" s="12" t="s">
        <v>62</v>
      </c>
      <c r="C13" s="12"/>
      <c r="D13" s="5">
        <f>SUM(D4:D11)</f>
        <v>72920</v>
      </c>
      <c r="E13" s="72"/>
      <c r="F13" s="3"/>
    </row>
    <row r="14" spans="1:6" x14ac:dyDescent="0.3">
      <c r="A14" s="40"/>
      <c r="B14" s="13" t="s">
        <v>63</v>
      </c>
      <c r="C14" s="13"/>
      <c r="D14" s="40">
        <f>SUM(D13*2/5280)</f>
        <v>27.621212121212121</v>
      </c>
    </row>
    <row r="15" spans="1:6" x14ac:dyDescent="0.3">
      <c r="A15" s="40"/>
      <c r="B15" s="13"/>
      <c r="C15" s="13"/>
      <c r="D15" s="40"/>
    </row>
    <row r="16" spans="1:6" x14ac:dyDescent="0.3">
      <c r="A16" s="40"/>
      <c r="B16" s="13"/>
      <c r="C16" s="13"/>
      <c r="D16" s="40"/>
    </row>
    <row r="17" spans="1:5" x14ac:dyDescent="0.3">
      <c r="A17" s="40"/>
      <c r="B17" s="81" t="s">
        <v>334</v>
      </c>
      <c r="C17" s="81"/>
      <c r="D17" s="81"/>
      <c r="E17" s="81"/>
    </row>
    <row r="18" spans="1:5" x14ac:dyDescent="0.3">
      <c r="A18" s="33"/>
      <c r="B18" s="5" t="s">
        <v>3</v>
      </c>
      <c r="C18" s="5" t="s">
        <v>4</v>
      </c>
      <c r="D18" s="14" t="s">
        <v>5</v>
      </c>
      <c r="E18" s="41" t="s">
        <v>6</v>
      </c>
    </row>
    <row r="19" spans="1:5" x14ac:dyDescent="0.3">
      <c r="A19" s="40" t="s">
        <v>371</v>
      </c>
      <c r="B19" s="5" t="s">
        <v>372</v>
      </c>
      <c r="C19" s="5" t="s">
        <v>373</v>
      </c>
      <c r="D19" s="14">
        <v>2640</v>
      </c>
      <c r="E19" s="41" t="s">
        <v>233</v>
      </c>
    </row>
    <row r="20" spans="1:5" x14ac:dyDescent="0.3">
      <c r="A20" s="30" t="s">
        <v>245</v>
      </c>
      <c r="B20" s="5" t="s">
        <v>200</v>
      </c>
      <c r="C20" s="5" t="s">
        <v>234</v>
      </c>
      <c r="D20" s="5">
        <v>3600</v>
      </c>
      <c r="E20" s="41" t="s">
        <v>233</v>
      </c>
    </row>
    <row r="21" spans="1:5" x14ac:dyDescent="0.3">
      <c r="A21" s="40"/>
      <c r="B21" s="5"/>
      <c r="C21" s="4"/>
      <c r="D21" s="5"/>
    </row>
    <row r="22" spans="1:5" x14ac:dyDescent="0.3">
      <c r="A22" s="40"/>
      <c r="B22" s="5"/>
      <c r="C22" s="5"/>
      <c r="D22" s="5"/>
    </row>
    <row r="23" spans="1:5" x14ac:dyDescent="0.3">
      <c r="A23" s="40"/>
      <c r="B23" s="5"/>
      <c r="C23" s="5"/>
      <c r="D23" s="5"/>
    </row>
    <row r="24" spans="1:5" x14ac:dyDescent="0.3">
      <c r="A24" s="40"/>
      <c r="B24" s="5"/>
      <c r="C24" s="5"/>
      <c r="D24" s="5"/>
    </row>
    <row r="25" spans="1:5" x14ac:dyDescent="0.3">
      <c r="A25" s="40"/>
      <c r="B25" s="5"/>
      <c r="C25" s="5"/>
      <c r="D25" s="5"/>
    </row>
    <row r="26" spans="1:5" x14ac:dyDescent="0.3">
      <c r="A26" s="40"/>
      <c r="B26" s="5"/>
      <c r="C26" s="5"/>
      <c r="D26" s="5"/>
    </row>
    <row r="27" spans="1:5" x14ac:dyDescent="0.3">
      <c r="A27" s="40"/>
      <c r="B27" s="5"/>
      <c r="C27" s="5"/>
      <c r="D27" s="5"/>
    </row>
    <row r="28" spans="1:5" x14ac:dyDescent="0.3">
      <c r="A28" s="40" t="s">
        <v>420</v>
      </c>
      <c r="B28" s="5"/>
      <c r="C28" s="5"/>
      <c r="D28" s="5"/>
    </row>
    <row r="29" spans="1:5" x14ac:dyDescent="0.3">
      <c r="A29" s="40" t="s">
        <v>181</v>
      </c>
      <c r="B29" s="5"/>
      <c r="C29" s="5"/>
      <c r="D29" s="5"/>
    </row>
    <row r="30" spans="1:5" x14ac:dyDescent="0.3">
      <c r="A30" s="40" t="s">
        <v>141</v>
      </c>
      <c r="B30" s="5"/>
      <c r="C30" s="5"/>
      <c r="D30" s="5"/>
    </row>
    <row r="31" spans="1:5" x14ac:dyDescent="0.3">
      <c r="A31" s="40" t="s">
        <v>421</v>
      </c>
      <c r="B31" s="5"/>
      <c r="C31" s="5"/>
      <c r="D31" s="5"/>
    </row>
    <row r="32" spans="1:5" x14ac:dyDescent="0.3">
      <c r="A32" s="40" t="s">
        <v>422</v>
      </c>
      <c r="B32" s="5"/>
      <c r="C32" s="5"/>
      <c r="D32" s="5"/>
    </row>
    <row r="33" spans="1:9" x14ac:dyDescent="0.3">
      <c r="A33" s="40" t="s">
        <v>423</v>
      </c>
      <c r="B33" s="5" t="s">
        <v>416</v>
      </c>
      <c r="C33" s="5" t="s">
        <v>136</v>
      </c>
      <c r="D33" s="5"/>
    </row>
    <row r="34" spans="1:9" x14ac:dyDescent="0.3">
      <c r="A34" s="40" t="s">
        <v>423</v>
      </c>
      <c r="B34" s="5" t="s">
        <v>424</v>
      </c>
      <c r="C34" s="5" t="s">
        <v>251</v>
      </c>
      <c r="D34" s="5"/>
      <c r="H34" s="3"/>
      <c r="I34" s="34"/>
    </row>
    <row r="35" spans="1:9" x14ac:dyDescent="0.3">
      <c r="A35" s="40" t="s">
        <v>425</v>
      </c>
      <c r="B35" s="5"/>
      <c r="C35" s="5"/>
      <c r="D35" s="5"/>
      <c r="H35" s="7"/>
    </row>
    <row r="36" spans="1:9" x14ac:dyDescent="0.3">
      <c r="A36" s="40"/>
      <c r="B36" s="5"/>
      <c r="C36" s="5"/>
      <c r="D36" s="5"/>
      <c r="H36" s="7"/>
    </row>
    <row r="37" spans="1:9" x14ac:dyDescent="0.3">
      <c r="B37" s="40" t="s">
        <v>426</v>
      </c>
      <c r="C37" s="5"/>
      <c r="D37" s="5"/>
    </row>
    <row r="38" spans="1:9" x14ac:dyDescent="0.3">
      <c r="A38" s="40"/>
      <c r="B38" s="40"/>
      <c r="C38" s="5"/>
      <c r="D38" s="5"/>
    </row>
    <row r="39" spans="1:9" x14ac:dyDescent="0.3">
      <c r="A39" s="30" t="s">
        <v>248</v>
      </c>
      <c r="B39" s="5" t="s">
        <v>201</v>
      </c>
      <c r="C39" s="5" t="s">
        <v>197</v>
      </c>
      <c r="D39" s="14">
        <v>6600</v>
      </c>
      <c r="E39" s="41" t="s">
        <v>199</v>
      </c>
      <c r="F39" s="12"/>
    </row>
    <row r="40" spans="1:9" s="4" customFormat="1" x14ac:dyDescent="0.3">
      <c r="A40" s="30" t="s">
        <v>250</v>
      </c>
      <c r="B40" s="5" t="s">
        <v>251</v>
      </c>
      <c r="C40" s="5" t="s">
        <v>211</v>
      </c>
      <c r="D40" s="5">
        <v>5280</v>
      </c>
      <c r="E40" s="41" t="s">
        <v>196</v>
      </c>
      <c r="F40" s="12"/>
    </row>
    <row r="41" spans="1:9" s="4" customFormat="1" x14ac:dyDescent="0.3">
      <c r="A41" s="30" t="s">
        <v>266</v>
      </c>
      <c r="B41" s="5" t="s">
        <v>262</v>
      </c>
      <c r="C41" s="5" t="s">
        <v>267</v>
      </c>
      <c r="D41" s="5">
        <v>4000</v>
      </c>
      <c r="E41" s="41" t="s">
        <v>203</v>
      </c>
      <c r="F41" s="12"/>
    </row>
    <row r="42" spans="1:9" s="4" customFormat="1" x14ac:dyDescent="0.3">
      <c r="A42" s="30" t="s">
        <v>257</v>
      </c>
      <c r="B42" s="5" t="s">
        <v>141</v>
      </c>
      <c r="C42" s="5" t="s">
        <v>326</v>
      </c>
      <c r="D42" s="5">
        <v>2700</v>
      </c>
      <c r="E42" s="41" t="s">
        <v>258</v>
      </c>
      <c r="F42" s="12"/>
    </row>
    <row r="43" spans="1:9" s="4" customFormat="1" x14ac:dyDescent="0.3">
      <c r="A43" s="63" t="s">
        <v>200</v>
      </c>
      <c r="B43" s="5" t="s">
        <v>83</v>
      </c>
      <c r="C43" s="5" t="s">
        <v>246</v>
      </c>
      <c r="D43" s="5">
        <v>5280</v>
      </c>
      <c r="E43" s="41" t="s">
        <v>196</v>
      </c>
      <c r="F43" s="12"/>
    </row>
    <row r="44" spans="1:9" s="4" customFormat="1" x14ac:dyDescent="0.3">
      <c r="A44" s="40"/>
      <c r="B44" s="5"/>
      <c r="C44" s="5"/>
      <c r="D44" s="5"/>
      <c r="E44" s="41"/>
      <c r="F44" s="68"/>
    </row>
    <row r="45" spans="1:9" s="4" customFormat="1" x14ac:dyDescent="0.3">
      <c r="A45" s="40"/>
      <c r="B45" s="5"/>
      <c r="C45" s="5"/>
      <c r="D45" s="5"/>
      <c r="E45" s="41"/>
      <c r="F45" s="68"/>
    </row>
    <row r="46" spans="1:9" s="4" customFormat="1" x14ac:dyDescent="0.3">
      <c r="A46" s="40"/>
      <c r="B46" s="5"/>
      <c r="C46" s="5"/>
      <c r="D46" s="5"/>
      <c r="E46" s="41"/>
      <c r="F46" s="68"/>
    </row>
    <row r="47" spans="1:9" s="4" customFormat="1" x14ac:dyDescent="0.3">
      <c r="A47" s="40"/>
      <c r="B47" s="5"/>
      <c r="C47" s="5"/>
      <c r="D47" s="5"/>
      <c r="E47" s="41"/>
      <c r="F47" s="68"/>
    </row>
    <row r="48" spans="1:9" s="4" customFormat="1" x14ac:dyDescent="0.3">
      <c r="A48" s="40"/>
      <c r="B48" s="5"/>
      <c r="C48" s="5"/>
      <c r="D48" s="5"/>
      <c r="E48" s="41"/>
      <c r="F48" s="68"/>
    </row>
    <row r="49" spans="1:10" s="4" customFormat="1" x14ac:dyDescent="0.3">
      <c r="A49" s="40"/>
      <c r="B49" s="5"/>
      <c r="C49" s="5"/>
      <c r="D49" s="5"/>
      <c r="E49" s="41"/>
      <c r="F49" s="68"/>
    </row>
    <row r="50" spans="1:10" s="4" customFormat="1" x14ac:dyDescent="0.3">
      <c r="A50" s="40"/>
      <c r="B50" s="5"/>
      <c r="C50" s="5"/>
      <c r="D50" s="5"/>
      <c r="E50" s="41"/>
      <c r="F50" s="68"/>
    </row>
    <row r="51" spans="1:10" s="4" customFormat="1" x14ac:dyDescent="0.3">
      <c r="A51" s="40"/>
      <c r="B51" s="5"/>
      <c r="C51" s="5"/>
      <c r="D51" s="5"/>
      <c r="E51" s="41"/>
      <c r="F51" s="68"/>
    </row>
    <row r="52" spans="1:10" s="4" customFormat="1" x14ac:dyDescent="0.3">
      <c r="A52" s="40"/>
      <c r="B52" s="5"/>
      <c r="C52" s="5"/>
      <c r="D52" s="5"/>
      <c r="E52" s="41"/>
      <c r="F52" s="68"/>
    </row>
    <row r="53" spans="1:10" s="4" customFormat="1" x14ac:dyDescent="0.3">
      <c r="A53" s="40"/>
      <c r="B53" s="5"/>
      <c r="C53" s="5"/>
      <c r="D53" s="5"/>
      <c r="E53" s="41"/>
      <c r="F53" s="68"/>
    </row>
    <row r="54" spans="1:10" s="4" customFormat="1" x14ac:dyDescent="0.3">
      <c r="A54" s="40"/>
      <c r="B54" s="5"/>
      <c r="C54" s="5"/>
      <c r="D54" s="5"/>
      <c r="E54" s="41"/>
      <c r="F54" s="68"/>
    </row>
    <row r="55" spans="1:10" s="4" customFormat="1" x14ac:dyDescent="0.3">
      <c r="A55" s="40"/>
      <c r="B55" s="5"/>
      <c r="C55" s="5"/>
      <c r="D55" s="5"/>
      <c r="E55" s="41"/>
      <c r="F55" s="68"/>
    </row>
    <row r="56" spans="1:10" s="4" customFormat="1" x14ac:dyDescent="0.3">
      <c r="A56" s="40"/>
      <c r="B56" s="5"/>
      <c r="C56" s="5"/>
      <c r="D56" s="5"/>
      <c r="E56" s="41"/>
      <c r="F56" s="68"/>
    </row>
    <row r="57" spans="1:10" s="4" customFormat="1" x14ac:dyDescent="0.3">
      <c r="A57" s="40"/>
      <c r="B57" s="5"/>
      <c r="C57" s="5"/>
      <c r="D57" s="5"/>
      <c r="E57" s="41"/>
      <c r="F57" s="68"/>
    </row>
    <row r="58" spans="1:10" s="4" customFormat="1" x14ac:dyDescent="0.3">
      <c r="A58" s="40"/>
      <c r="B58" s="5" t="s">
        <v>62</v>
      </c>
      <c r="C58" s="5"/>
      <c r="D58" s="5">
        <f>SUM(D19:D56)</f>
        <v>30100</v>
      </c>
      <c r="E58" s="41"/>
      <c r="F58" s="68"/>
    </row>
    <row r="59" spans="1:10" s="4" customFormat="1" x14ac:dyDescent="0.3">
      <c r="A59" s="40"/>
      <c r="B59" s="40" t="s">
        <v>63</v>
      </c>
      <c r="C59" s="40"/>
      <c r="D59" s="40">
        <f>SUM(D58*2/5280)</f>
        <v>11.401515151515152</v>
      </c>
      <c r="E59" s="41"/>
      <c r="F59" s="68"/>
    </row>
    <row r="60" spans="1:10" s="4" customFormat="1" x14ac:dyDescent="0.3">
      <c r="A60" s="7"/>
      <c r="B60" s="7"/>
      <c r="C60" s="7"/>
      <c r="D60" s="7"/>
      <c r="E60" s="7"/>
      <c r="F60" s="68"/>
    </row>
    <row r="61" spans="1:10" s="4" customFormat="1" x14ac:dyDescent="0.3">
      <c r="A61" s="3"/>
      <c r="B61" s="7" t="s">
        <v>24</v>
      </c>
      <c r="C61" s="9"/>
      <c r="D61" s="9">
        <f>SUM(D14+D59)</f>
        <v>39.022727272727273</v>
      </c>
      <c r="E61" s="7"/>
      <c r="F61" s="73"/>
    </row>
    <row r="62" spans="1:10" s="4" customFormat="1" x14ac:dyDescent="0.3">
      <c r="A62" s="7"/>
      <c r="B62" s="9"/>
      <c r="C62" s="9"/>
      <c r="D62" s="9"/>
      <c r="E62" s="7"/>
      <c r="F62" s="73"/>
    </row>
    <row r="63" spans="1:10" s="4" customFormat="1" x14ac:dyDescent="0.3">
      <c r="A63" s="3"/>
      <c r="B63" s="3"/>
      <c r="C63" s="7" t="s">
        <v>301</v>
      </c>
      <c r="D63" s="9"/>
      <c r="E63" s="7"/>
      <c r="F63" s="73"/>
    </row>
    <row r="64" spans="1:10" s="4" customFormat="1" x14ac:dyDescent="0.3">
      <c r="A64" s="7"/>
      <c r="B64" s="9"/>
      <c r="C64" s="9"/>
      <c r="D64" s="9"/>
      <c r="E64" s="7"/>
      <c r="F64" s="73"/>
      <c r="G64" s="2" t="s">
        <v>296</v>
      </c>
      <c r="H64" s="2" t="s">
        <v>297</v>
      </c>
      <c r="I64" s="2" t="s">
        <v>298</v>
      </c>
      <c r="J64" s="2"/>
    </row>
    <row r="65" spans="1:10" s="4" customFormat="1" x14ac:dyDescent="0.3">
      <c r="A65" s="7"/>
      <c r="B65" s="9"/>
      <c r="C65" s="9"/>
      <c r="D65" s="9"/>
      <c r="E65" s="7"/>
      <c r="F65" s="73"/>
      <c r="G65" s="4">
        <f>SUM(D19:D38)</f>
        <v>6240</v>
      </c>
      <c r="H65" s="40">
        <f>SUM(G65*2/5280)</f>
        <v>2.3636363636363638</v>
      </c>
      <c r="I65" s="34">
        <f>SUM(H65*61200/2)</f>
        <v>72327.272727272735</v>
      </c>
      <c r="J65" s="36">
        <f>SUM(I34+I65)</f>
        <v>72327.272727272735</v>
      </c>
    </row>
    <row r="66" spans="1:10" s="4" customFormat="1" x14ac:dyDescent="0.3">
      <c r="A66" s="7"/>
      <c r="B66" s="9"/>
      <c r="C66" s="9"/>
      <c r="D66" s="9"/>
      <c r="E66" s="7"/>
      <c r="F66" s="73"/>
    </row>
    <row r="67" spans="1:10" s="4" customFormat="1" x14ac:dyDescent="0.3">
      <c r="A67" s="7"/>
      <c r="B67" s="9"/>
      <c r="C67" s="9"/>
      <c r="D67" s="9"/>
      <c r="E67" s="7"/>
      <c r="F67" s="73"/>
    </row>
    <row r="68" spans="1:10" s="4" customFormat="1" x14ac:dyDescent="0.3">
      <c r="A68" s="7"/>
      <c r="B68" s="9"/>
      <c r="C68" s="9"/>
      <c r="D68" s="9"/>
      <c r="E68" s="7"/>
      <c r="F68" s="73"/>
    </row>
    <row r="69" spans="1:10" s="4" customFormat="1" x14ac:dyDescent="0.3">
      <c r="A69" s="7"/>
      <c r="B69" s="9"/>
      <c r="C69" s="9"/>
      <c r="D69" s="9"/>
      <c r="E69" s="7"/>
      <c r="F69" s="73"/>
    </row>
    <row r="70" spans="1:10" s="4" customFormat="1" x14ac:dyDescent="0.3">
      <c r="A70" s="7"/>
      <c r="B70" s="9"/>
      <c r="C70" s="9"/>
      <c r="D70" s="9"/>
      <c r="E70" s="7"/>
      <c r="F70" s="73"/>
    </row>
    <row r="71" spans="1:10" s="4" customFormat="1" x14ac:dyDescent="0.3">
      <c r="A71" s="7"/>
      <c r="B71" s="9"/>
      <c r="C71" s="9"/>
      <c r="D71" s="9"/>
      <c r="E71" s="7"/>
      <c r="F71" s="73"/>
    </row>
    <row r="72" spans="1:10" s="4" customFormat="1" x14ac:dyDescent="0.3">
      <c r="A72" s="7"/>
      <c r="B72" s="9"/>
      <c r="C72" s="9"/>
      <c r="D72" s="9"/>
      <c r="E72" s="7"/>
      <c r="F72" s="73"/>
    </row>
    <row r="73" spans="1:10" s="4" customFormat="1" x14ac:dyDescent="0.3">
      <c r="A73" s="7"/>
      <c r="B73" s="9"/>
      <c r="C73" s="9"/>
      <c r="D73" s="9"/>
      <c r="E73" s="7"/>
      <c r="F73" s="73"/>
    </row>
    <row r="74" spans="1:10" s="4" customFormat="1" x14ac:dyDescent="0.3">
      <c r="A74" s="7"/>
      <c r="B74" s="9"/>
      <c r="C74" s="9"/>
      <c r="D74" s="9"/>
      <c r="E74" s="7"/>
      <c r="F74" s="73"/>
    </row>
    <row r="75" spans="1:10" s="4" customFormat="1" x14ac:dyDescent="0.3">
      <c r="A75" s="7"/>
      <c r="B75" s="9"/>
      <c r="C75" s="9"/>
      <c r="D75" s="9"/>
      <c r="E75" s="7"/>
      <c r="F75" s="73"/>
    </row>
    <row r="76" spans="1:10" s="4" customFormat="1" x14ac:dyDescent="0.3">
      <c r="A76" s="7"/>
      <c r="B76" s="9"/>
      <c r="C76" s="9"/>
      <c r="D76" s="9"/>
      <c r="E76" s="7"/>
      <c r="F76" s="73"/>
    </row>
    <row r="77" spans="1:10" s="4" customFormat="1" x14ac:dyDescent="0.3">
      <c r="A77" s="7"/>
      <c r="B77" s="9"/>
      <c r="C77" s="9"/>
      <c r="D77" s="9"/>
      <c r="E77" s="7"/>
      <c r="F77" s="73"/>
    </row>
    <row r="78" spans="1:10" s="4" customFormat="1" x14ac:dyDescent="0.3">
      <c r="A78" s="7"/>
      <c r="B78" s="9"/>
      <c r="C78" s="9"/>
      <c r="D78" s="9"/>
      <c r="E78" s="7"/>
      <c r="F78" s="73"/>
    </row>
    <row r="79" spans="1:10" x14ac:dyDescent="0.3">
      <c r="A79" s="7"/>
      <c r="B79" s="9"/>
      <c r="C79" s="9"/>
      <c r="D79" s="9"/>
      <c r="E79" s="7"/>
    </row>
    <row r="80" spans="1:10" s="3" customFormat="1" x14ac:dyDescent="0.3">
      <c r="A80" s="7"/>
      <c r="B80" s="9"/>
      <c r="C80" s="9"/>
      <c r="D80" s="9"/>
      <c r="E80" s="7"/>
      <c r="F80" s="67"/>
    </row>
    <row r="81" spans="1:6" s="3" customFormat="1" x14ac:dyDescent="0.3">
      <c r="A81" s="7"/>
      <c r="D81" s="9"/>
      <c r="E81" s="7"/>
      <c r="F81" s="67"/>
    </row>
    <row r="82" spans="1:6" s="3" customFormat="1" x14ac:dyDescent="0.3">
      <c r="A82" s="7"/>
      <c r="D82" s="9"/>
      <c r="E82" s="7"/>
      <c r="F82" s="67"/>
    </row>
    <row r="83" spans="1:6" s="3" customFormat="1" x14ac:dyDescent="0.3">
      <c r="A83" s="7"/>
      <c r="D83" s="9"/>
      <c r="E83" s="7"/>
      <c r="F83" s="67"/>
    </row>
    <row r="84" spans="1:6" s="3" customFormat="1" x14ac:dyDescent="0.3">
      <c r="A84" s="7"/>
      <c r="D84" s="9"/>
      <c r="E84" s="7"/>
      <c r="F84" s="67"/>
    </row>
    <row r="85" spans="1:6" s="3" customFormat="1" x14ac:dyDescent="0.3">
      <c r="A85" s="7"/>
      <c r="D85" s="9"/>
      <c r="E85" s="7"/>
      <c r="F85" s="67"/>
    </row>
    <row r="86" spans="1:6" s="3" customFormat="1" x14ac:dyDescent="0.3">
      <c r="A86" s="7"/>
      <c r="D86" s="9"/>
      <c r="E86" s="7"/>
      <c r="F86" s="67"/>
    </row>
    <row r="87" spans="1:6" s="3" customFormat="1" x14ac:dyDescent="0.3">
      <c r="A87" s="7"/>
      <c r="D87" s="9"/>
      <c r="E87" s="7"/>
      <c r="F87" s="67"/>
    </row>
    <row r="88" spans="1:6" s="3" customFormat="1" x14ac:dyDescent="0.3">
      <c r="A88" s="7"/>
      <c r="D88" s="9"/>
      <c r="E88" s="7"/>
      <c r="F88" s="67"/>
    </row>
    <row r="89" spans="1:6" s="3" customFormat="1" x14ac:dyDescent="0.3">
      <c r="A89" s="7"/>
      <c r="D89" s="9"/>
      <c r="E89" s="7"/>
      <c r="F89" s="67"/>
    </row>
    <row r="90" spans="1:6" s="3" customFormat="1" x14ac:dyDescent="0.3">
      <c r="A90" s="7"/>
      <c r="D90" s="9"/>
      <c r="E90" s="7"/>
      <c r="F90" s="67"/>
    </row>
    <row r="91" spans="1:6" s="3" customFormat="1" x14ac:dyDescent="0.3">
      <c r="A91" s="7"/>
      <c r="D91" s="9"/>
      <c r="E91" s="7"/>
      <c r="F91" s="67"/>
    </row>
    <row r="92" spans="1:6" s="3" customFormat="1" x14ac:dyDescent="0.3">
      <c r="A92" s="7"/>
      <c r="D92" s="9"/>
      <c r="E92" s="7"/>
      <c r="F92" s="67"/>
    </row>
    <row r="93" spans="1:6" s="3" customFormat="1" x14ac:dyDescent="0.3">
      <c r="A93" s="7"/>
      <c r="D93" s="9"/>
      <c r="E93" s="7"/>
      <c r="F93" s="67"/>
    </row>
    <row r="94" spans="1:6" s="3" customFormat="1" x14ac:dyDescent="0.3">
      <c r="A94" s="7"/>
      <c r="D94" s="9"/>
      <c r="E94" s="7"/>
      <c r="F94" s="67"/>
    </row>
    <row r="95" spans="1:6" x14ac:dyDescent="0.3">
      <c r="A95" s="7"/>
      <c r="B95" s="3"/>
      <c r="C95" s="3"/>
      <c r="D95" s="9"/>
      <c r="E95" s="7"/>
    </row>
    <row r="96" spans="1:6" x14ac:dyDescent="0.3">
      <c r="A96" s="7"/>
      <c r="B96" s="3"/>
      <c r="C96" s="3"/>
      <c r="D96" s="9"/>
      <c r="E96" s="7"/>
    </row>
    <row r="97" spans="1:5" x14ac:dyDescent="0.3">
      <c r="A97" s="7"/>
      <c r="B97" s="3"/>
      <c r="C97" s="3"/>
      <c r="D97" s="9"/>
      <c r="E97" s="7"/>
    </row>
    <row r="98" spans="1:5" x14ac:dyDescent="0.3">
      <c r="A98" s="7"/>
      <c r="B98" s="3"/>
      <c r="C98" s="3"/>
      <c r="D98" s="9"/>
      <c r="E98" s="7"/>
    </row>
    <row r="99" spans="1:5" x14ac:dyDescent="0.3">
      <c r="A99" s="7"/>
      <c r="B99" s="3"/>
      <c r="C99" s="3"/>
      <c r="D99" s="9"/>
      <c r="E99" s="7"/>
    </row>
    <row r="100" spans="1:5" x14ac:dyDescent="0.3">
      <c r="A100" s="7"/>
      <c r="B100" s="3"/>
      <c r="C100" s="3"/>
      <c r="D100" s="9"/>
      <c r="E100" s="7"/>
    </row>
    <row r="101" spans="1:5" x14ac:dyDescent="0.3">
      <c r="A101" s="7"/>
      <c r="B101" s="3"/>
      <c r="C101" s="3"/>
      <c r="D101" s="9"/>
      <c r="E101" s="7"/>
    </row>
    <row r="102" spans="1:5" x14ac:dyDescent="0.3">
      <c r="A102" s="7"/>
      <c r="B102" s="3"/>
      <c r="C102" s="3"/>
      <c r="D102" s="9"/>
      <c r="E102" s="7"/>
    </row>
    <row r="103" spans="1:5" x14ac:dyDescent="0.3">
      <c r="A103" s="7"/>
      <c r="B103" s="3"/>
      <c r="C103" s="3"/>
      <c r="D103" s="9"/>
      <c r="E103" s="7"/>
    </row>
    <row r="104" spans="1:5" x14ac:dyDescent="0.3">
      <c r="A104" s="7"/>
      <c r="B104" s="3"/>
      <c r="C104" s="3"/>
      <c r="D104" s="9"/>
      <c r="E104" s="7"/>
    </row>
    <row r="105" spans="1:5" x14ac:dyDescent="0.3">
      <c r="A105" s="7"/>
      <c r="B105" s="3"/>
      <c r="C105" s="3"/>
      <c r="D105" s="9"/>
      <c r="E105" s="7"/>
    </row>
    <row r="106" spans="1:5" x14ac:dyDescent="0.3">
      <c r="A106" s="7"/>
      <c r="B106" s="3"/>
      <c r="C106" s="3"/>
      <c r="D106" s="9"/>
      <c r="E106" s="7"/>
    </row>
    <row r="107" spans="1:5" x14ac:dyDescent="0.3">
      <c r="A107" s="7"/>
      <c r="B107" s="3"/>
      <c r="C107" s="3"/>
      <c r="D107" s="9"/>
      <c r="E107" s="7"/>
    </row>
    <row r="108" spans="1:5" x14ac:dyDescent="0.3">
      <c r="A108" s="7"/>
      <c r="B108" s="3"/>
      <c r="C108" s="3"/>
      <c r="D108" s="9"/>
      <c r="E108" s="7"/>
    </row>
    <row r="109" spans="1:5" x14ac:dyDescent="0.3">
      <c r="A109" s="7"/>
      <c r="B109" s="3"/>
      <c r="C109" s="3"/>
      <c r="D109" s="9"/>
      <c r="E109" s="7"/>
    </row>
    <row r="110" spans="1:5" x14ac:dyDescent="0.3">
      <c r="A110" s="7"/>
      <c r="B110" s="3"/>
      <c r="C110" s="3"/>
      <c r="D110" s="9"/>
      <c r="E110" s="7"/>
    </row>
    <row r="111" spans="1:5" x14ac:dyDescent="0.3">
      <c r="A111" s="7"/>
      <c r="B111" s="3"/>
      <c r="C111" s="3"/>
      <c r="D111" s="9"/>
      <c r="E111" s="7"/>
    </row>
    <row r="112" spans="1:5" x14ac:dyDescent="0.3">
      <c r="A112" s="7"/>
      <c r="B112" s="3"/>
      <c r="C112" s="3"/>
      <c r="D112" s="9"/>
      <c r="E112" s="7"/>
    </row>
    <row r="113" spans="1:5" x14ac:dyDescent="0.3">
      <c r="A113" s="7"/>
      <c r="B113" s="3"/>
      <c r="C113" s="3"/>
      <c r="D113" s="9"/>
      <c r="E113" s="7"/>
    </row>
    <row r="114" spans="1:5" x14ac:dyDescent="0.3">
      <c r="A114" s="7"/>
      <c r="B114" s="3"/>
      <c r="C114" s="3"/>
      <c r="D114" s="9"/>
      <c r="E114" s="7"/>
    </row>
    <row r="115" spans="1:5" x14ac:dyDescent="0.3">
      <c r="A115" s="7"/>
      <c r="B115" s="3"/>
      <c r="C115" s="3"/>
      <c r="D115" s="9"/>
      <c r="E115" s="7"/>
    </row>
    <row r="116" spans="1:5" x14ac:dyDescent="0.3">
      <c r="A116" s="7"/>
      <c r="B116" s="3"/>
      <c r="C116" s="3"/>
      <c r="D116" s="9"/>
      <c r="E116" s="7"/>
    </row>
    <row r="117" spans="1:5" x14ac:dyDescent="0.3">
      <c r="A117" s="7"/>
      <c r="B117" s="3"/>
      <c r="C117" s="3"/>
      <c r="D117" s="9"/>
      <c r="E117" s="7"/>
    </row>
    <row r="118" spans="1:5" x14ac:dyDescent="0.3">
      <c r="A118" s="7"/>
      <c r="B118" s="3"/>
      <c r="C118" s="3"/>
      <c r="D118" s="9"/>
      <c r="E118" s="7"/>
    </row>
    <row r="119" spans="1:5" x14ac:dyDescent="0.3">
      <c r="A119" s="7"/>
      <c r="B119" s="3"/>
      <c r="C119" s="3"/>
      <c r="D119" s="9"/>
      <c r="E119" s="7"/>
    </row>
    <row r="120" spans="1:5" x14ac:dyDescent="0.3">
      <c r="A120" s="7"/>
      <c r="B120" s="3"/>
      <c r="C120" s="3"/>
      <c r="D120" s="9"/>
      <c r="E120" s="7"/>
    </row>
    <row r="121" spans="1:5" x14ac:dyDescent="0.3">
      <c r="A121" s="7"/>
      <c r="B121" s="3"/>
      <c r="C121" s="3"/>
      <c r="D121" s="9"/>
      <c r="E121" s="7"/>
    </row>
    <row r="122" spans="1:5" x14ac:dyDescent="0.3">
      <c r="A122" s="7"/>
      <c r="B122" s="3"/>
      <c r="C122" s="3"/>
      <c r="D122" s="9"/>
      <c r="E122" s="7"/>
    </row>
    <row r="123" spans="1:5" x14ac:dyDescent="0.3">
      <c r="A123" s="7"/>
      <c r="B123" s="3"/>
      <c r="C123" s="3"/>
      <c r="D123" s="9"/>
      <c r="E123" s="7"/>
    </row>
    <row r="124" spans="1:5" x14ac:dyDescent="0.3">
      <c r="A124" s="7"/>
      <c r="B124" s="3"/>
      <c r="C124" s="3"/>
      <c r="D124" s="9"/>
      <c r="E124" s="7"/>
    </row>
    <row r="125" spans="1:5" x14ac:dyDescent="0.3">
      <c r="A125" s="7"/>
      <c r="B125" s="3"/>
      <c r="C125" s="3"/>
      <c r="D125" s="9"/>
      <c r="E125" s="7"/>
    </row>
    <row r="126" spans="1:5" x14ac:dyDescent="0.3">
      <c r="A126" s="7"/>
      <c r="B126" s="3"/>
      <c r="C126" s="3"/>
      <c r="D126" s="9"/>
      <c r="E126" s="7"/>
    </row>
    <row r="127" spans="1:5" x14ac:dyDescent="0.3">
      <c r="A127" s="7"/>
      <c r="B127" s="3"/>
      <c r="C127" s="3"/>
      <c r="D127" s="9"/>
      <c r="E127" s="7"/>
    </row>
    <row r="128" spans="1:5" x14ac:dyDescent="0.3">
      <c r="A128" s="7"/>
      <c r="B128" s="3"/>
      <c r="C128" s="3"/>
      <c r="D128" s="9"/>
      <c r="E128" s="7"/>
    </row>
    <row r="129" spans="1:5" x14ac:dyDescent="0.3">
      <c r="A129" s="7"/>
      <c r="B129" s="3"/>
      <c r="C129" s="3"/>
      <c r="D129" s="9"/>
      <c r="E129" s="7"/>
    </row>
    <row r="130" spans="1:5" x14ac:dyDescent="0.3">
      <c r="A130" s="7"/>
      <c r="B130" s="3"/>
      <c r="C130" s="3"/>
      <c r="D130" s="9"/>
      <c r="E130" s="7"/>
    </row>
    <row r="131" spans="1:5" x14ac:dyDescent="0.3">
      <c r="A131" s="7"/>
      <c r="B131" s="3"/>
      <c r="C131" s="3"/>
      <c r="D131" s="9"/>
      <c r="E131" s="7"/>
    </row>
    <row r="132" spans="1:5" x14ac:dyDescent="0.3">
      <c r="A132" s="7"/>
      <c r="B132" s="3"/>
      <c r="C132" s="3"/>
      <c r="D132" s="9"/>
      <c r="E132" s="7"/>
    </row>
    <row r="133" spans="1:5" x14ac:dyDescent="0.3">
      <c r="A133" s="7"/>
      <c r="B133" s="3"/>
      <c r="C133" s="3"/>
      <c r="D133" s="9"/>
      <c r="E133" s="7"/>
    </row>
    <row r="134" spans="1:5" x14ac:dyDescent="0.3">
      <c r="A134" s="7"/>
      <c r="B134" s="3"/>
      <c r="C134" s="3"/>
      <c r="D134" s="9"/>
      <c r="E134" s="7"/>
    </row>
    <row r="135" spans="1:5" x14ac:dyDescent="0.3">
      <c r="A135" s="7"/>
      <c r="B135" s="3"/>
      <c r="C135" s="3"/>
      <c r="D135" s="9"/>
      <c r="E135" s="7"/>
    </row>
    <row r="136" spans="1:5" x14ac:dyDescent="0.3">
      <c r="A136" s="7"/>
      <c r="B136" s="3"/>
      <c r="C136" s="3"/>
      <c r="D136" s="9"/>
      <c r="E136" s="7"/>
    </row>
    <row r="137" spans="1:5" x14ac:dyDescent="0.3">
      <c r="A137" s="7"/>
      <c r="B137" s="3"/>
      <c r="C137" s="3"/>
      <c r="D137" s="9"/>
      <c r="E137" s="7"/>
    </row>
    <row r="138" spans="1:5" x14ac:dyDescent="0.3">
      <c r="A138" s="7"/>
      <c r="B138" s="3"/>
      <c r="C138" s="3"/>
      <c r="D138" s="9"/>
      <c r="E138" s="7"/>
    </row>
    <row r="139" spans="1:5" x14ac:dyDescent="0.3">
      <c r="A139" s="7"/>
      <c r="B139" s="3"/>
      <c r="C139" s="3"/>
      <c r="D139" s="9"/>
      <c r="E139" s="7"/>
    </row>
    <row r="140" spans="1:5" x14ac:dyDescent="0.3">
      <c r="A140" s="7"/>
      <c r="B140" s="3"/>
      <c r="C140" s="3"/>
      <c r="D140" s="9"/>
      <c r="E140" s="7"/>
    </row>
    <row r="141" spans="1:5" x14ac:dyDescent="0.3">
      <c r="A141" s="7"/>
      <c r="B141" s="3"/>
      <c r="C141" s="3"/>
      <c r="D141" s="9"/>
      <c r="E141" s="7"/>
    </row>
    <row r="142" spans="1:5" x14ac:dyDescent="0.3">
      <c r="A142" s="7"/>
      <c r="B142" s="3"/>
      <c r="C142" s="3"/>
      <c r="D142" s="9"/>
      <c r="E142" s="7"/>
    </row>
    <row r="143" spans="1:5" x14ac:dyDescent="0.3">
      <c r="A143" s="7"/>
      <c r="B143" s="3"/>
      <c r="C143" s="3"/>
      <c r="D143" s="9"/>
      <c r="E143" s="7"/>
    </row>
    <row r="144" spans="1:5" x14ac:dyDescent="0.3">
      <c r="A144" s="7"/>
      <c r="B144" s="3"/>
      <c r="C144" s="3"/>
      <c r="D144" s="9"/>
      <c r="E144" s="7"/>
    </row>
    <row r="145" spans="1:5" x14ac:dyDescent="0.3">
      <c r="A145" s="7"/>
      <c r="B145" s="3"/>
      <c r="C145" s="3"/>
      <c r="D145" s="9"/>
      <c r="E145" s="7"/>
    </row>
    <row r="146" spans="1:5" x14ac:dyDescent="0.3">
      <c r="A146" s="7"/>
      <c r="B146" s="3"/>
      <c r="C146" s="3"/>
      <c r="D146" s="9"/>
      <c r="E146" s="7"/>
    </row>
    <row r="147" spans="1:5" x14ac:dyDescent="0.3">
      <c r="A147" s="7"/>
      <c r="B147" s="3"/>
      <c r="C147" s="3"/>
      <c r="D147" s="9"/>
      <c r="E147" s="7"/>
    </row>
    <row r="148" spans="1:5" x14ac:dyDescent="0.3">
      <c r="A148" s="7"/>
      <c r="B148" s="3"/>
      <c r="C148" s="3"/>
      <c r="D148" s="9"/>
      <c r="E148" s="7"/>
    </row>
    <row r="149" spans="1:5" x14ac:dyDescent="0.3">
      <c r="A149" s="7"/>
      <c r="B149" s="3"/>
      <c r="C149" s="3"/>
      <c r="D149" s="9"/>
      <c r="E149" s="7"/>
    </row>
    <row r="150" spans="1:5" x14ac:dyDescent="0.3">
      <c r="A150" s="7"/>
      <c r="B150" s="3"/>
      <c r="C150" s="3"/>
      <c r="D150" s="9"/>
      <c r="E150" s="7"/>
    </row>
    <row r="151" spans="1:5" x14ac:dyDescent="0.3">
      <c r="A151" s="7"/>
      <c r="B151" s="3"/>
      <c r="C151" s="3"/>
      <c r="D151" s="9"/>
      <c r="E151" s="7"/>
    </row>
    <row r="152" spans="1:5" x14ac:dyDescent="0.3">
      <c r="A152" s="7"/>
      <c r="B152" s="3"/>
      <c r="C152" s="3"/>
      <c r="D152" s="9"/>
      <c r="E152" s="7"/>
    </row>
    <row r="153" spans="1:5" x14ac:dyDescent="0.3">
      <c r="A153" s="7"/>
      <c r="B153" s="3"/>
      <c r="C153" s="3"/>
      <c r="D153" s="9"/>
      <c r="E153" s="7"/>
    </row>
    <row r="154" spans="1:5" x14ac:dyDescent="0.3">
      <c r="A154" s="7"/>
      <c r="B154" s="3"/>
      <c r="C154" s="3"/>
      <c r="D154" s="9"/>
      <c r="E154" s="7"/>
    </row>
    <row r="155" spans="1:5" x14ac:dyDescent="0.3">
      <c r="A155" s="7"/>
      <c r="B155" s="3"/>
      <c r="C155" s="3"/>
      <c r="D155" s="9"/>
      <c r="E155" s="7"/>
    </row>
    <row r="156" spans="1:5" x14ac:dyDescent="0.3">
      <c r="A156" s="7"/>
      <c r="B156" s="3"/>
      <c r="C156" s="3"/>
      <c r="D156" s="9"/>
      <c r="E156" s="7"/>
    </row>
    <row r="157" spans="1:5" x14ac:dyDescent="0.3">
      <c r="A157" s="7"/>
      <c r="B157" s="3"/>
      <c r="C157" s="3"/>
      <c r="D157" s="9"/>
      <c r="E157" s="7"/>
    </row>
    <row r="158" spans="1:5" x14ac:dyDescent="0.3">
      <c r="A158" s="7"/>
      <c r="B158" s="3"/>
      <c r="C158" s="3"/>
      <c r="D158" s="9"/>
      <c r="E158" s="7"/>
    </row>
    <row r="159" spans="1:5" x14ac:dyDescent="0.3">
      <c r="A159" s="7"/>
      <c r="B159" s="3"/>
      <c r="C159" s="3"/>
      <c r="D159" s="9"/>
      <c r="E159" s="7"/>
    </row>
    <row r="160" spans="1:5" x14ac:dyDescent="0.3">
      <c r="A160" s="7"/>
      <c r="B160" s="3"/>
      <c r="C160" s="3"/>
      <c r="D160" s="9"/>
      <c r="E160" s="7"/>
    </row>
    <row r="161" spans="1:5" x14ac:dyDescent="0.3">
      <c r="A161" s="7"/>
      <c r="B161" s="3"/>
      <c r="C161" s="3"/>
      <c r="D161" s="9"/>
      <c r="E161" s="7"/>
    </row>
    <row r="162" spans="1:5" x14ac:dyDescent="0.3">
      <c r="A162" s="7"/>
      <c r="B162" s="3"/>
      <c r="C162" s="3"/>
      <c r="D162" s="9"/>
      <c r="E162" s="7"/>
    </row>
    <row r="163" spans="1:5" x14ac:dyDescent="0.3">
      <c r="A163" s="7"/>
      <c r="B163" s="3"/>
      <c r="C163" s="3"/>
      <c r="D163" s="9"/>
      <c r="E163" s="7"/>
    </row>
    <row r="164" spans="1:5" x14ac:dyDescent="0.3">
      <c r="A164" s="7"/>
      <c r="B164" s="3"/>
      <c r="C164" s="3"/>
      <c r="D164" s="9"/>
      <c r="E164" s="7"/>
    </row>
    <row r="165" spans="1:5" x14ac:dyDescent="0.3">
      <c r="A165" s="7"/>
      <c r="B165" s="3"/>
      <c r="C165" s="3"/>
      <c r="D165" s="9"/>
      <c r="E165" s="7"/>
    </row>
    <row r="166" spans="1:5" x14ac:dyDescent="0.3">
      <c r="A166" s="7"/>
      <c r="B166" s="3"/>
      <c r="C166" s="3"/>
      <c r="D166" s="9"/>
      <c r="E166" s="7"/>
    </row>
    <row r="167" spans="1:5" x14ac:dyDescent="0.3">
      <c r="A167" s="7"/>
      <c r="B167" s="3"/>
      <c r="C167" s="3"/>
      <c r="D167" s="9"/>
      <c r="E167" s="7"/>
    </row>
    <row r="168" spans="1:5" x14ac:dyDescent="0.3">
      <c r="A168" s="7"/>
      <c r="B168" s="3"/>
      <c r="C168" s="3"/>
      <c r="D168" s="9"/>
      <c r="E168" s="7"/>
    </row>
    <row r="169" spans="1:5" x14ac:dyDescent="0.3">
      <c r="A169" s="7"/>
      <c r="B169" s="3"/>
      <c r="C169" s="3"/>
      <c r="D169" s="9"/>
      <c r="E169" s="7"/>
    </row>
    <row r="170" spans="1:5" x14ac:dyDescent="0.3">
      <c r="A170" s="7"/>
      <c r="B170" s="3"/>
      <c r="C170" s="3"/>
      <c r="D170" s="9"/>
      <c r="E170" s="7"/>
    </row>
    <row r="171" spans="1:5" x14ac:dyDescent="0.3">
      <c r="A171" s="7"/>
      <c r="B171" s="3"/>
      <c r="C171" s="3"/>
      <c r="D171" s="9"/>
      <c r="E171" s="7"/>
    </row>
    <row r="172" spans="1:5" x14ac:dyDescent="0.3">
      <c r="A172" s="7"/>
      <c r="B172" s="3"/>
      <c r="C172" s="3"/>
      <c r="D172" s="9"/>
      <c r="E172" s="7"/>
    </row>
    <row r="173" spans="1:5" x14ac:dyDescent="0.3">
      <c r="A173" s="7"/>
      <c r="B173" s="3"/>
      <c r="C173" s="3"/>
      <c r="D173" s="9"/>
      <c r="E173" s="7"/>
    </row>
    <row r="174" spans="1:5" x14ac:dyDescent="0.3">
      <c r="A174" s="7"/>
      <c r="B174" s="3"/>
      <c r="C174" s="3"/>
      <c r="D174" s="9"/>
      <c r="E174" s="7"/>
    </row>
    <row r="175" spans="1:5" x14ac:dyDescent="0.3">
      <c r="A175" s="7"/>
      <c r="B175" s="3"/>
      <c r="C175" s="3"/>
      <c r="D175" s="9"/>
      <c r="E175" s="7"/>
    </row>
    <row r="176" spans="1:5" x14ac:dyDescent="0.3">
      <c r="A176" s="7"/>
      <c r="B176" s="3"/>
      <c r="C176" s="3"/>
      <c r="D176" s="9"/>
      <c r="E176" s="7"/>
    </row>
    <row r="177" spans="1:5" x14ac:dyDescent="0.3">
      <c r="A177" s="7"/>
      <c r="B177" s="3"/>
      <c r="C177" s="3"/>
      <c r="D177" s="9"/>
      <c r="E177" s="7"/>
    </row>
    <row r="178" spans="1:5" x14ac:dyDescent="0.3">
      <c r="A178" s="7"/>
      <c r="B178" s="3"/>
      <c r="C178" s="3"/>
      <c r="D178" s="9"/>
      <c r="E178" s="7"/>
    </row>
    <row r="179" spans="1:5" x14ac:dyDescent="0.3">
      <c r="A179" s="7"/>
      <c r="B179" s="3"/>
      <c r="C179" s="3"/>
      <c r="D179" s="9"/>
      <c r="E179" s="7"/>
    </row>
    <row r="180" spans="1:5" x14ac:dyDescent="0.3">
      <c r="A180" s="7"/>
      <c r="B180" s="3"/>
      <c r="C180" s="3"/>
      <c r="D180" s="9"/>
      <c r="E180" s="7"/>
    </row>
    <row r="181" spans="1:5" x14ac:dyDescent="0.3">
      <c r="A181" s="7"/>
      <c r="B181" s="3"/>
      <c r="C181" s="3"/>
      <c r="D181" s="9"/>
      <c r="E181" s="7"/>
    </row>
    <row r="182" spans="1:5" x14ac:dyDescent="0.3">
      <c r="A182" s="7"/>
      <c r="B182" s="3"/>
      <c r="C182" s="3"/>
      <c r="D182" s="9"/>
      <c r="E182" s="7"/>
    </row>
    <row r="183" spans="1:5" x14ac:dyDescent="0.3">
      <c r="A183" s="7"/>
      <c r="B183" s="3"/>
      <c r="C183" s="3"/>
      <c r="D183" s="9"/>
      <c r="E183" s="7"/>
    </row>
    <row r="184" spans="1:5" x14ac:dyDescent="0.3">
      <c r="A184" s="7"/>
      <c r="B184" s="3"/>
      <c r="C184" s="3"/>
      <c r="D184" s="9"/>
      <c r="E184" s="7"/>
    </row>
    <row r="185" spans="1:5" x14ac:dyDescent="0.3">
      <c r="A185" s="7"/>
      <c r="B185" s="3"/>
      <c r="C185" s="3"/>
      <c r="D185" s="9"/>
      <c r="E185" s="7"/>
    </row>
    <row r="186" spans="1:5" x14ac:dyDescent="0.3">
      <c r="A186" s="7"/>
      <c r="B186" s="3"/>
      <c r="C186" s="3"/>
      <c r="D186" s="9"/>
      <c r="E186" s="7"/>
    </row>
    <row r="187" spans="1:5" x14ac:dyDescent="0.3">
      <c r="A187" s="7"/>
      <c r="B187" s="3"/>
      <c r="C187" s="3"/>
      <c r="D187" s="9"/>
      <c r="E187" s="7"/>
    </row>
    <row r="188" spans="1:5" x14ac:dyDescent="0.3">
      <c r="A188" s="7"/>
      <c r="B188" s="3"/>
      <c r="C188" s="3"/>
      <c r="D188" s="9"/>
      <c r="E188" s="7"/>
    </row>
    <row r="189" spans="1:5" x14ac:dyDescent="0.3">
      <c r="A189" s="7"/>
      <c r="B189" s="3"/>
      <c r="C189" s="3"/>
      <c r="D189" s="9"/>
      <c r="E189" s="7"/>
    </row>
    <row r="190" spans="1:5" x14ac:dyDescent="0.3">
      <c r="A190" s="7"/>
      <c r="B190" s="3"/>
      <c r="C190" s="3"/>
      <c r="D190" s="9"/>
      <c r="E190" s="7"/>
    </row>
    <row r="191" spans="1:5" x14ac:dyDescent="0.3">
      <c r="A191" s="7"/>
      <c r="B191" s="3"/>
      <c r="C191" s="3"/>
      <c r="D191" s="9"/>
      <c r="E191" s="7"/>
    </row>
    <row r="192" spans="1:5" x14ac:dyDescent="0.3">
      <c r="A192" s="7"/>
      <c r="B192" s="3"/>
      <c r="C192" s="3"/>
      <c r="D192" s="9"/>
      <c r="E192" s="7"/>
    </row>
    <row r="193" spans="1:5" x14ac:dyDescent="0.3">
      <c r="A193" s="7"/>
      <c r="B193" s="3"/>
      <c r="C193" s="3"/>
      <c r="D193" s="9"/>
      <c r="E193" s="7"/>
    </row>
    <row r="194" spans="1:5" x14ac:dyDescent="0.3">
      <c r="A194" s="7"/>
      <c r="B194" s="3"/>
      <c r="C194" s="3"/>
      <c r="D194" s="9"/>
      <c r="E194" s="7"/>
    </row>
    <row r="195" spans="1:5" x14ac:dyDescent="0.3">
      <c r="A195" s="7"/>
      <c r="B195" s="3"/>
      <c r="C195" s="3"/>
      <c r="D195" s="9"/>
      <c r="E195" s="7"/>
    </row>
    <row r="196" spans="1:5" x14ac:dyDescent="0.3">
      <c r="A196" s="7"/>
      <c r="B196" s="3"/>
      <c r="C196" s="3"/>
      <c r="D196" s="9"/>
      <c r="E196" s="7"/>
    </row>
    <row r="197" spans="1:5" x14ac:dyDescent="0.3">
      <c r="A197" s="7"/>
      <c r="B197" s="3"/>
      <c r="C197" s="3"/>
      <c r="D197" s="9"/>
      <c r="E197" s="7"/>
    </row>
    <row r="198" spans="1:5" x14ac:dyDescent="0.3">
      <c r="A198" s="7"/>
      <c r="B198" s="3"/>
      <c r="C198" s="3"/>
      <c r="D198" s="9"/>
      <c r="E198" s="7"/>
    </row>
    <row r="199" spans="1:5" x14ac:dyDescent="0.3">
      <c r="A199" s="7"/>
      <c r="B199" s="3"/>
      <c r="C199" s="3"/>
      <c r="D199" s="9"/>
      <c r="E199" s="7"/>
    </row>
    <row r="200" spans="1:5" x14ac:dyDescent="0.3">
      <c r="A200" s="7"/>
      <c r="B200" s="3"/>
      <c r="C200" s="3"/>
      <c r="D200" s="9"/>
      <c r="E200" s="7"/>
    </row>
    <row r="201" spans="1:5" x14ac:dyDescent="0.3">
      <c r="A201" s="7"/>
      <c r="B201" s="3"/>
      <c r="C201" s="3"/>
      <c r="D201" s="9"/>
      <c r="E201" s="7"/>
    </row>
    <row r="202" spans="1:5" x14ac:dyDescent="0.3">
      <c r="A202" s="7"/>
      <c r="B202" s="3"/>
      <c r="C202" s="3"/>
      <c r="D202" s="9"/>
      <c r="E202" s="7"/>
    </row>
    <row r="203" spans="1:5" x14ac:dyDescent="0.3">
      <c r="A203" s="7"/>
      <c r="B203" s="3"/>
      <c r="C203" s="3"/>
      <c r="D203" s="9"/>
      <c r="E203" s="7"/>
    </row>
    <row r="204" spans="1:5" x14ac:dyDescent="0.3">
      <c r="A204" s="7"/>
      <c r="B204" s="3"/>
      <c r="C204" s="3"/>
      <c r="D204" s="9"/>
      <c r="E204" s="7"/>
    </row>
    <row r="205" spans="1:5" x14ac:dyDescent="0.3">
      <c r="A205" s="7"/>
      <c r="B205" s="3"/>
      <c r="C205" s="3"/>
      <c r="D205" s="9"/>
      <c r="E205" s="7"/>
    </row>
    <row r="206" spans="1:5" x14ac:dyDescent="0.3">
      <c r="A206" s="7"/>
      <c r="B206" s="3"/>
      <c r="C206" s="3"/>
      <c r="D206" s="9"/>
      <c r="E206" s="7"/>
    </row>
    <row r="207" spans="1:5" x14ac:dyDescent="0.3">
      <c r="A207" s="7"/>
      <c r="B207" s="3"/>
      <c r="C207" s="3"/>
      <c r="D207" s="9"/>
      <c r="E207" s="7"/>
    </row>
    <row r="208" spans="1:5" x14ac:dyDescent="0.3">
      <c r="A208" s="7"/>
      <c r="B208" s="3"/>
      <c r="C208" s="3"/>
      <c r="D208" s="9"/>
      <c r="E208" s="7"/>
    </row>
    <row r="209" spans="1:5" x14ac:dyDescent="0.3">
      <c r="A209" s="7"/>
      <c r="B209" s="3"/>
      <c r="C209" s="3"/>
      <c r="D209" s="9"/>
      <c r="E209" s="7"/>
    </row>
    <row r="210" spans="1:5" x14ac:dyDescent="0.3">
      <c r="A210" s="7"/>
      <c r="B210" s="3"/>
      <c r="C210" s="3"/>
      <c r="D210" s="9"/>
      <c r="E210" s="7"/>
    </row>
    <row r="211" spans="1:5" x14ac:dyDescent="0.3">
      <c r="A211" s="7"/>
      <c r="B211" s="3"/>
      <c r="C211" s="3"/>
      <c r="D211" s="9"/>
      <c r="E211" s="7"/>
    </row>
    <row r="212" spans="1:5" x14ac:dyDescent="0.3">
      <c r="A212" s="7"/>
      <c r="B212" s="3"/>
      <c r="C212" s="3"/>
      <c r="D212" s="9"/>
      <c r="E212" s="7"/>
    </row>
    <row r="213" spans="1:5" x14ac:dyDescent="0.3">
      <c r="A213" s="7"/>
      <c r="B213" s="3"/>
      <c r="C213" s="3"/>
      <c r="D213" s="9"/>
      <c r="E213" s="7"/>
    </row>
    <row r="214" spans="1:5" x14ac:dyDescent="0.3">
      <c r="A214" s="7"/>
      <c r="B214" s="3"/>
      <c r="C214" s="3"/>
      <c r="D214" s="9"/>
      <c r="E214" s="7"/>
    </row>
    <row r="215" spans="1:5" x14ac:dyDescent="0.3">
      <c r="A215" s="7"/>
      <c r="B215" s="3"/>
      <c r="C215" s="3"/>
      <c r="D215" s="9"/>
      <c r="E215" s="7"/>
    </row>
    <row r="216" spans="1:5" x14ac:dyDescent="0.3">
      <c r="A216" s="7"/>
      <c r="B216" s="3"/>
      <c r="C216" s="3"/>
      <c r="D216" s="9"/>
      <c r="E216" s="7"/>
    </row>
    <row r="217" spans="1:5" x14ac:dyDescent="0.3">
      <c r="A217" s="7"/>
      <c r="B217" s="3"/>
      <c r="C217" s="3"/>
      <c r="D217" s="9"/>
      <c r="E217" s="7"/>
    </row>
    <row r="218" spans="1:5" x14ac:dyDescent="0.3">
      <c r="A218" s="7"/>
      <c r="B218" s="3"/>
      <c r="C218" s="3"/>
      <c r="D218" s="9"/>
      <c r="E218" s="7"/>
    </row>
    <row r="219" spans="1:5" x14ac:dyDescent="0.3">
      <c r="A219" s="7"/>
      <c r="B219" s="3"/>
      <c r="C219" s="3"/>
      <c r="D219" s="9"/>
      <c r="E219" s="7"/>
    </row>
    <row r="220" spans="1:5" x14ac:dyDescent="0.3">
      <c r="A220" s="7"/>
      <c r="B220" s="3"/>
      <c r="C220" s="3"/>
      <c r="D220" s="9"/>
      <c r="E220" s="7"/>
    </row>
    <row r="221" spans="1:5" x14ac:dyDescent="0.3">
      <c r="A221" s="7"/>
      <c r="B221" s="3"/>
      <c r="C221" s="3"/>
      <c r="D221" s="9"/>
      <c r="E221" s="7"/>
    </row>
    <row r="222" spans="1:5" x14ac:dyDescent="0.3">
      <c r="A222" s="7"/>
      <c r="B222" s="3"/>
      <c r="C222" s="3"/>
      <c r="D222" s="9"/>
      <c r="E222" s="7"/>
    </row>
    <row r="223" spans="1:5" x14ac:dyDescent="0.3">
      <c r="A223" s="7"/>
      <c r="B223" s="3"/>
      <c r="C223" s="3"/>
      <c r="D223" s="9"/>
      <c r="E223" s="7"/>
    </row>
    <row r="224" spans="1:5" x14ac:dyDescent="0.3">
      <c r="A224" s="7"/>
      <c r="B224" s="3"/>
      <c r="C224" s="3"/>
      <c r="D224" s="9"/>
      <c r="E224" s="7"/>
    </row>
    <row r="225" spans="1:5" x14ac:dyDescent="0.3">
      <c r="A225" s="7"/>
      <c r="B225" s="3"/>
      <c r="C225" s="3"/>
      <c r="D225" s="9"/>
      <c r="E225" s="7"/>
    </row>
    <row r="226" spans="1:5" x14ac:dyDescent="0.3">
      <c r="A226" s="7"/>
      <c r="B226" s="3"/>
      <c r="C226" s="3"/>
      <c r="D226" s="9"/>
      <c r="E226" s="7"/>
    </row>
    <row r="227" spans="1:5" x14ac:dyDescent="0.3">
      <c r="A227" s="7"/>
      <c r="B227" s="3"/>
      <c r="C227" s="3"/>
      <c r="D227" s="9"/>
      <c r="E227" s="7"/>
    </row>
    <row r="228" spans="1:5" x14ac:dyDescent="0.3">
      <c r="A228" s="7"/>
      <c r="B228" s="3"/>
      <c r="C228" s="3"/>
      <c r="D228" s="9"/>
      <c r="E228" s="7"/>
    </row>
    <row r="229" spans="1:5" x14ac:dyDescent="0.3">
      <c r="A229" s="7"/>
      <c r="B229" s="3"/>
      <c r="C229" s="3"/>
      <c r="D229" s="9"/>
      <c r="E229" s="7"/>
    </row>
    <row r="230" spans="1:5" x14ac:dyDescent="0.3">
      <c r="A230" s="7"/>
      <c r="B230" s="3"/>
      <c r="C230" s="3"/>
      <c r="D230" s="9"/>
      <c r="E230" s="7"/>
    </row>
    <row r="231" spans="1:5" x14ac:dyDescent="0.3">
      <c r="A231" s="7"/>
      <c r="B231" s="3"/>
      <c r="C231" s="3"/>
      <c r="D231" s="9"/>
      <c r="E231" s="7"/>
    </row>
    <row r="232" spans="1:5" x14ac:dyDescent="0.3">
      <c r="A232" s="7"/>
      <c r="B232" s="3"/>
      <c r="C232" s="3"/>
      <c r="D232" s="9"/>
      <c r="E232" s="7"/>
    </row>
    <row r="233" spans="1:5" x14ac:dyDescent="0.3">
      <c r="A233" s="7"/>
      <c r="B233" s="3"/>
      <c r="C233" s="3"/>
      <c r="D233" s="9"/>
      <c r="E233" s="7"/>
    </row>
    <row r="234" spans="1:5" x14ac:dyDescent="0.3">
      <c r="A234" s="7"/>
      <c r="B234" s="3"/>
      <c r="C234" s="3"/>
      <c r="D234" s="9"/>
      <c r="E234" s="7"/>
    </row>
    <row r="235" spans="1:5" x14ac:dyDescent="0.3">
      <c r="A235" s="7"/>
      <c r="B235" s="3"/>
      <c r="C235" s="3"/>
      <c r="D235" s="9"/>
      <c r="E235" s="7"/>
    </row>
    <row r="236" spans="1:5" x14ac:dyDescent="0.3">
      <c r="A236" s="7"/>
      <c r="B236" s="3"/>
      <c r="C236" s="3"/>
      <c r="D236" s="9"/>
      <c r="E236" s="7"/>
    </row>
    <row r="237" spans="1:5" x14ac:dyDescent="0.3">
      <c r="A237" s="7"/>
      <c r="B237" s="3"/>
      <c r="C237" s="3"/>
      <c r="D237" s="9"/>
      <c r="E237" s="7"/>
    </row>
    <row r="238" spans="1:5" x14ac:dyDescent="0.3">
      <c r="A238" s="7"/>
      <c r="B238" s="3"/>
      <c r="C238" s="3"/>
      <c r="D238" s="9"/>
      <c r="E238" s="7"/>
    </row>
    <row r="239" spans="1:5" x14ac:dyDescent="0.3">
      <c r="A239" s="7"/>
      <c r="B239" s="3"/>
      <c r="C239" s="3"/>
      <c r="D239" s="9"/>
      <c r="E239" s="7"/>
    </row>
    <row r="240" spans="1:5" x14ac:dyDescent="0.3">
      <c r="A240" s="7"/>
      <c r="B240" s="3"/>
      <c r="C240" s="3"/>
      <c r="D240" s="9"/>
      <c r="E240" s="7"/>
    </row>
    <row r="241" spans="1:5" x14ac:dyDescent="0.3">
      <c r="A241" s="7"/>
      <c r="B241" s="3"/>
      <c r="C241" s="3"/>
      <c r="D241" s="9"/>
      <c r="E241" s="7"/>
    </row>
    <row r="242" spans="1:5" x14ac:dyDescent="0.3">
      <c r="A242" s="7"/>
      <c r="B242" s="3"/>
      <c r="C242" s="3"/>
      <c r="D242" s="9"/>
      <c r="E242" s="7"/>
    </row>
    <row r="243" spans="1:5" x14ac:dyDescent="0.3">
      <c r="A243" s="7"/>
      <c r="B243" s="3"/>
      <c r="C243" s="3"/>
      <c r="D243" s="9"/>
      <c r="E243" s="7"/>
    </row>
    <row r="244" spans="1:5" x14ac:dyDescent="0.3">
      <c r="A244" s="7"/>
      <c r="B244" s="3"/>
      <c r="C244" s="3"/>
      <c r="D244" s="9"/>
      <c r="E244" s="7"/>
    </row>
    <row r="245" spans="1:5" x14ac:dyDescent="0.3">
      <c r="A245" s="7"/>
      <c r="B245" s="3"/>
      <c r="C245" s="3"/>
      <c r="D245" s="9"/>
      <c r="E245" s="7"/>
    </row>
    <row r="246" spans="1:5" x14ac:dyDescent="0.3">
      <c r="A246" s="7"/>
      <c r="B246" s="3"/>
      <c r="C246" s="3"/>
      <c r="D246" s="9"/>
      <c r="E246" s="7"/>
    </row>
    <row r="247" spans="1:5" x14ac:dyDescent="0.3">
      <c r="A247" s="7"/>
      <c r="B247" s="3"/>
      <c r="C247" s="3"/>
      <c r="D247" s="9"/>
      <c r="E247" s="7"/>
    </row>
    <row r="248" spans="1:5" x14ac:dyDescent="0.3">
      <c r="A248" s="7"/>
      <c r="B248" s="3"/>
      <c r="C248" s="3"/>
      <c r="D248" s="9"/>
      <c r="E248" s="7"/>
    </row>
    <row r="249" spans="1:5" x14ac:dyDescent="0.3">
      <c r="A249" s="7"/>
      <c r="B249" s="3"/>
      <c r="C249" s="3"/>
      <c r="D249" s="9"/>
      <c r="E249" s="7"/>
    </row>
    <row r="250" spans="1:5" x14ac:dyDescent="0.3">
      <c r="A250" s="7"/>
      <c r="B250" s="3"/>
      <c r="C250" s="3"/>
      <c r="D250" s="9"/>
      <c r="E250" s="7"/>
    </row>
    <row r="251" spans="1:5" x14ac:dyDescent="0.3">
      <c r="A251" s="7"/>
      <c r="B251" s="3"/>
      <c r="C251" s="3"/>
      <c r="D251" s="9"/>
      <c r="E251" s="7"/>
    </row>
    <row r="252" spans="1:5" x14ac:dyDescent="0.3">
      <c r="A252" s="7"/>
      <c r="B252" s="3"/>
      <c r="C252" s="3"/>
      <c r="D252" s="9"/>
      <c r="E252" s="7"/>
    </row>
    <row r="253" spans="1:5" x14ac:dyDescent="0.3">
      <c r="A253" s="7"/>
      <c r="B253" s="3"/>
      <c r="C253" s="3"/>
      <c r="D253" s="9"/>
      <c r="E253" s="7"/>
    </row>
    <row r="254" spans="1:5" x14ac:dyDescent="0.3">
      <c r="A254" s="7"/>
      <c r="B254" s="3"/>
      <c r="C254" s="3"/>
      <c r="D254" s="9"/>
      <c r="E254" s="7"/>
    </row>
    <row r="255" spans="1:5" x14ac:dyDescent="0.3">
      <c r="A255" s="7"/>
      <c r="B255" s="3"/>
      <c r="C255" s="3"/>
      <c r="D255" s="9"/>
      <c r="E255" s="7"/>
    </row>
    <row r="256" spans="1:5" x14ac:dyDescent="0.3">
      <c r="A256" s="7"/>
      <c r="B256" s="3"/>
      <c r="C256" s="3"/>
      <c r="D256" s="9"/>
      <c r="E256" s="7"/>
    </row>
    <row r="257" spans="1:5" x14ac:dyDescent="0.3">
      <c r="A257" s="7"/>
      <c r="B257" s="3"/>
      <c r="C257" s="3"/>
      <c r="D257" s="9"/>
      <c r="E257" s="7"/>
    </row>
    <row r="258" spans="1:5" x14ac:dyDescent="0.3">
      <c r="A258" s="7"/>
      <c r="B258" s="3"/>
      <c r="C258" s="3"/>
      <c r="D258" s="9"/>
      <c r="E258" s="7"/>
    </row>
    <row r="259" spans="1:5" x14ac:dyDescent="0.3">
      <c r="A259" s="7"/>
      <c r="B259" s="3"/>
      <c r="C259" s="3"/>
      <c r="D259" s="9"/>
      <c r="E259" s="7"/>
    </row>
    <row r="260" spans="1:5" x14ac:dyDescent="0.3">
      <c r="A260" s="7"/>
      <c r="B260" s="3"/>
      <c r="C260" s="3"/>
      <c r="D260" s="9"/>
      <c r="E260" s="7"/>
    </row>
    <row r="261" spans="1:5" x14ac:dyDescent="0.3">
      <c r="A261" s="7"/>
      <c r="B261" s="3"/>
      <c r="C261" s="3"/>
      <c r="D261" s="9"/>
      <c r="E261" s="7"/>
    </row>
    <row r="262" spans="1:5" x14ac:dyDescent="0.3">
      <c r="A262" s="7"/>
      <c r="B262" s="3"/>
      <c r="C262" s="3"/>
      <c r="D262" s="9"/>
      <c r="E262" s="7"/>
    </row>
    <row r="263" spans="1:5" x14ac:dyDescent="0.3">
      <c r="A263" s="7"/>
      <c r="B263" s="3"/>
      <c r="C263" s="3"/>
      <c r="D263" s="9"/>
      <c r="E263" s="7"/>
    </row>
    <row r="264" spans="1:5" x14ac:dyDescent="0.3">
      <c r="A264" s="7"/>
      <c r="B264" s="3"/>
      <c r="C264" s="3"/>
      <c r="D264" s="9"/>
      <c r="E264" s="7"/>
    </row>
    <row r="265" spans="1:5" x14ac:dyDescent="0.3">
      <c r="A265" s="7"/>
      <c r="B265" s="3"/>
      <c r="C265" s="3"/>
      <c r="D265" s="9"/>
      <c r="E265" s="7"/>
    </row>
    <row r="266" spans="1:5" x14ac:dyDescent="0.3">
      <c r="A266" s="7"/>
      <c r="B266" s="3"/>
      <c r="C266" s="3"/>
      <c r="D266" s="9"/>
      <c r="E266" s="7"/>
    </row>
    <row r="267" spans="1:5" x14ac:dyDescent="0.3">
      <c r="A267" s="7"/>
      <c r="B267" s="3"/>
      <c r="C267" s="3"/>
      <c r="D267" s="9"/>
      <c r="E267" s="7"/>
    </row>
    <row r="268" spans="1:5" x14ac:dyDescent="0.3">
      <c r="A268" s="7"/>
      <c r="B268" s="3"/>
      <c r="C268" s="3"/>
      <c r="D268" s="9"/>
      <c r="E268" s="7"/>
    </row>
    <row r="269" spans="1:5" x14ac:dyDescent="0.3">
      <c r="A269" s="7"/>
      <c r="B269" s="3"/>
      <c r="C269" s="3"/>
      <c r="D269" s="9"/>
      <c r="E269" s="7"/>
    </row>
    <row r="270" spans="1:5" x14ac:dyDescent="0.3">
      <c r="A270" s="7"/>
      <c r="B270" s="3"/>
      <c r="C270" s="3"/>
      <c r="D270" s="9"/>
      <c r="E270" s="7"/>
    </row>
    <row r="271" spans="1:5" x14ac:dyDescent="0.3">
      <c r="A271" s="7"/>
      <c r="B271" s="3"/>
      <c r="C271" s="3"/>
      <c r="D271" s="9"/>
      <c r="E271" s="7"/>
    </row>
    <row r="272" spans="1:5" x14ac:dyDescent="0.3">
      <c r="A272" s="7"/>
      <c r="B272" s="3"/>
      <c r="C272" s="3"/>
      <c r="D272" s="9"/>
      <c r="E272" s="7"/>
    </row>
    <row r="273" spans="1:5" x14ac:dyDescent="0.3">
      <c r="A273" s="7"/>
      <c r="B273" s="3"/>
      <c r="C273" s="3"/>
      <c r="D273" s="9"/>
      <c r="E273" s="7"/>
    </row>
    <row r="274" spans="1:5" x14ac:dyDescent="0.3">
      <c r="A274" s="7"/>
      <c r="B274" s="3"/>
      <c r="C274" s="3"/>
      <c r="D274" s="9"/>
      <c r="E274" s="7"/>
    </row>
    <row r="275" spans="1:5" x14ac:dyDescent="0.3">
      <c r="A275" s="7"/>
      <c r="B275" s="3"/>
      <c r="C275" s="3"/>
      <c r="D275" s="9"/>
      <c r="E275" s="7"/>
    </row>
    <row r="276" spans="1:5" x14ac:dyDescent="0.3">
      <c r="A276" s="7"/>
      <c r="B276" s="3"/>
      <c r="C276" s="3"/>
      <c r="D276" s="9"/>
      <c r="E276" s="7"/>
    </row>
    <row r="277" spans="1:5" x14ac:dyDescent="0.3">
      <c r="A277" s="7"/>
      <c r="B277" s="3"/>
      <c r="C277" s="3"/>
      <c r="D277" s="9"/>
      <c r="E277" s="7"/>
    </row>
    <row r="278" spans="1:5" x14ac:dyDescent="0.3">
      <c r="A278" s="7"/>
      <c r="B278" s="3"/>
      <c r="C278" s="3"/>
      <c r="D278" s="9"/>
      <c r="E278" s="7"/>
    </row>
    <row r="279" spans="1:5" x14ac:dyDescent="0.3">
      <c r="A279" s="7"/>
      <c r="B279" s="3"/>
      <c r="C279" s="3"/>
      <c r="D279" s="9"/>
      <c r="E279" s="7"/>
    </row>
    <row r="280" spans="1:5" x14ac:dyDescent="0.3">
      <c r="A280" s="7"/>
      <c r="B280" s="3"/>
      <c r="C280" s="3"/>
      <c r="D280" s="9"/>
      <c r="E280" s="7"/>
    </row>
    <row r="281" spans="1:5" x14ac:dyDescent="0.3">
      <c r="A281" s="7"/>
      <c r="B281" s="3"/>
      <c r="C281" s="3"/>
      <c r="D281" s="9"/>
      <c r="E281" s="7"/>
    </row>
    <row r="282" spans="1:5" x14ac:dyDescent="0.3">
      <c r="A282" s="7"/>
      <c r="B282" s="3"/>
      <c r="C282" s="3"/>
      <c r="D282" s="9"/>
      <c r="E282" s="7"/>
    </row>
    <row r="283" spans="1:5" x14ac:dyDescent="0.3">
      <c r="A283" s="7"/>
      <c r="B283" s="3"/>
      <c r="C283" s="3"/>
      <c r="D283" s="9"/>
      <c r="E283" s="7"/>
    </row>
    <row r="284" spans="1:5" x14ac:dyDescent="0.3">
      <c r="A284" s="7"/>
      <c r="B284" s="3"/>
      <c r="C284" s="3"/>
      <c r="D284" s="9"/>
      <c r="E284" s="7"/>
    </row>
    <row r="285" spans="1:5" x14ac:dyDescent="0.3">
      <c r="A285" s="7"/>
      <c r="B285" s="3"/>
      <c r="C285" s="3"/>
      <c r="D285" s="9"/>
      <c r="E285" s="7"/>
    </row>
    <row r="286" spans="1:5" x14ac:dyDescent="0.3">
      <c r="A286" s="7"/>
      <c r="B286" s="3"/>
      <c r="C286" s="3"/>
      <c r="D286" s="9"/>
      <c r="E286" s="7"/>
    </row>
    <row r="287" spans="1:5" x14ac:dyDescent="0.3">
      <c r="A287" s="7"/>
      <c r="B287" s="3"/>
      <c r="C287" s="3"/>
      <c r="D287" s="9"/>
      <c r="E287" s="7"/>
    </row>
    <row r="288" spans="1:5" x14ac:dyDescent="0.3">
      <c r="A288" s="7"/>
      <c r="B288" s="3"/>
      <c r="C288" s="3"/>
      <c r="D288" s="9"/>
      <c r="E288" s="7"/>
    </row>
    <row r="289" spans="1:5" x14ac:dyDescent="0.3">
      <c r="A289" s="7"/>
      <c r="B289" s="3"/>
      <c r="C289" s="3"/>
      <c r="D289" s="9"/>
      <c r="E289" s="7"/>
    </row>
    <row r="290" spans="1:5" x14ac:dyDescent="0.3">
      <c r="A290" s="7"/>
      <c r="B290" s="3"/>
      <c r="C290" s="3"/>
      <c r="D290" s="9"/>
      <c r="E290" s="7"/>
    </row>
    <row r="291" spans="1:5" x14ac:dyDescent="0.3">
      <c r="A291" s="7"/>
      <c r="B291" s="3"/>
      <c r="C291" s="3"/>
      <c r="D291" s="9"/>
      <c r="E291" s="7"/>
    </row>
    <row r="292" spans="1:5" x14ac:dyDescent="0.3">
      <c r="A292" s="7"/>
      <c r="B292" s="3"/>
      <c r="C292" s="3"/>
      <c r="D292" s="9"/>
      <c r="E292" s="7"/>
    </row>
    <row r="293" spans="1:5" x14ac:dyDescent="0.3">
      <c r="A293" s="7"/>
      <c r="B293" s="3"/>
      <c r="C293" s="3"/>
      <c r="D293" s="9"/>
      <c r="E293" s="7"/>
    </row>
    <row r="294" spans="1:5" x14ac:dyDescent="0.3">
      <c r="A294" s="7"/>
      <c r="B294" s="3"/>
      <c r="C294" s="3"/>
      <c r="D294" s="9"/>
      <c r="E294" s="7"/>
    </row>
    <row r="295" spans="1:5" x14ac:dyDescent="0.3">
      <c r="A295" s="7"/>
      <c r="B295" s="3"/>
      <c r="C295" s="3"/>
      <c r="D295" s="9"/>
      <c r="E295" s="7"/>
    </row>
    <row r="296" spans="1:5" x14ac:dyDescent="0.3">
      <c r="A296" s="7"/>
      <c r="B296" s="3"/>
      <c r="C296" s="3"/>
      <c r="D296" s="9"/>
      <c r="E296" s="7"/>
    </row>
    <row r="297" spans="1:5" x14ac:dyDescent="0.3">
      <c r="A297" s="7"/>
      <c r="B297" s="3"/>
      <c r="C297" s="3"/>
      <c r="D297" s="9"/>
      <c r="E297" s="7"/>
    </row>
    <row r="298" spans="1:5" x14ac:dyDescent="0.3">
      <c r="A298" s="7"/>
      <c r="B298" s="3"/>
      <c r="C298" s="3"/>
      <c r="D298" s="9"/>
      <c r="E298" s="7"/>
    </row>
    <row r="299" spans="1:5" x14ac:dyDescent="0.3">
      <c r="A299" s="7"/>
      <c r="B299" s="3"/>
      <c r="C299" s="3"/>
      <c r="D299" s="9"/>
      <c r="E299" s="7"/>
    </row>
    <row r="300" spans="1:5" x14ac:dyDescent="0.3">
      <c r="A300" s="7"/>
      <c r="B300" s="3"/>
      <c r="C300" s="3"/>
      <c r="D300" s="9"/>
      <c r="E300" s="7"/>
    </row>
    <row r="301" spans="1:5" x14ac:dyDescent="0.3">
      <c r="A301" s="7"/>
      <c r="B301" s="3"/>
      <c r="C301" s="3"/>
      <c r="D301" s="9"/>
      <c r="E301" s="7"/>
    </row>
    <row r="302" spans="1:5" x14ac:dyDescent="0.3">
      <c r="A302" s="7"/>
      <c r="B302" s="3"/>
      <c r="C302" s="3"/>
      <c r="D302" s="9"/>
      <c r="E302" s="7"/>
    </row>
    <row r="303" spans="1:5" x14ac:dyDescent="0.3">
      <c r="A303" s="7"/>
      <c r="B303" s="3"/>
      <c r="C303" s="3"/>
      <c r="D303" s="9"/>
      <c r="E303" s="7"/>
    </row>
    <row r="304" spans="1:5" x14ac:dyDescent="0.3">
      <c r="A304" s="7"/>
      <c r="B304" s="3"/>
      <c r="C304" s="3"/>
      <c r="D304" s="9"/>
      <c r="E304" s="7"/>
    </row>
    <row r="305" spans="1:5" x14ac:dyDescent="0.3">
      <c r="A305" s="7"/>
      <c r="B305" s="3"/>
      <c r="C305" s="3"/>
      <c r="D305" s="9"/>
      <c r="E305" s="7"/>
    </row>
    <row r="306" spans="1:5" x14ac:dyDescent="0.3">
      <c r="A306" s="7"/>
      <c r="B306" s="3"/>
      <c r="C306" s="3"/>
      <c r="D306" s="9"/>
      <c r="E306" s="7"/>
    </row>
    <row r="307" spans="1:5" x14ac:dyDescent="0.3">
      <c r="A307" s="7"/>
      <c r="B307" s="3"/>
      <c r="C307" s="3"/>
      <c r="D307" s="9"/>
      <c r="E307" s="7"/>
    </row>
    <row r="308" spans="1:5" x14ac:dyDescent="0.3">
      <c r="A308" s="7"/>
      <c r="B308" s="3"/>
      <c r="C308" s="3"/>
      <c r="D308" s="9"/>
      <c r="E308" s="7"/>
    </row>
    <row r="309" spans="1:5" x14ac:dyDescent="0.3">
      <c r="A309" s="7"/>
      <c r="B309" s="3"/>
      <c r="C309" s="3"/>
      <c r="D309" s="9"/>
      <c r="E309" s="7"/>
    </row>
    <row r="310" spans="1:5" x14ac:dyDescent="0.3">
      <c r="A310" s="7"/>
      <c r="B310" s="3"/>
      <c r="C310" s="3"/>
      <c r="D310" s="9"/>
      <c r="E310" s="7"/>
    </row>
    <row r="311" spans="1:5" x14ac:dyDescent="0.3">
      <c r="A311" s="7"/>
      <c r="B311" s="3"/>
      <c r="C311" s="3"/>
      <c r="D311" s="9"/>
      <c r="E311" s="7"/>
    </row>
    <row r="312" spans="1:5" x14ac:dyDescent="0.3">
      <c r="A312" s="7"/>
      <c r="B312" s="3"/>
      <c r="C312" s="3"/>
      <c r="D312" s="9"/>
      <c r="E312" s="7"/>
    </row>
    <row r="313" spans="1:5" x14ac:dyDescent="0.3">
      <c r="A313" s="7"/>
      <c r="B313" s="3"/>
      <c r="C313" s="3"/>
      <c r="D313" s="9"/>
      <c r="E313" s="7"/>
    </row>
    <row r="314" spans="1:5" x14ac:dyDescent="0.3">
      <c r="A314" s="7"/>
      <c r="B314" s="3"/>
      <c r="C314" s="3"/>
      <c r="D314" s="9"/>
      <c r="E314" s="7"/>
    </row>
    <row r="315" spans="1:5" x14ac:dyDescent="0.3">
      <c r="A315" s="7"/>
      <c r="B315" s="3"/>
      <c r="C315" s="3"/>
      <c r="D315" s="9"/>
      <c r="E315" s="7"/>
    </row>
    <row r="316" spans="1:5" x14ac:dyDescent="0.3">
      <c r="A316" s="7"/>
      <c r="B316" s="3"/>
      <c r="C316" s="3"/>
      <c r="D316" s="9"/>
      <c r="E316" s="7"/>
    </row>
    <row r="317" spans="1:5" x14ac:dyDescent="0.3">
      <c r="A317" s="7"/>
      <c r="B317" s="3"/>
      <c r="C317" s="3"/>
      <c r="D317" s="9"/>
      <c r="E317" s="7"/>
    </row>
    <row r="318" spans="1:5" x14ac:dyDescent="0.3">
      <c r="A318" s="7"/>
      <c r="B318" s="3"/>
      <c r="C318" s="3"/>
      <c r="D318" s="9"/>
      <c r="E318" s="7"/>
    </row>
    <row r="319" spans="1:5" x14ac:dyDescent="0.3">
      <c r="A319" s="7"/>
      <c r="B319" s="3"/>
      <c r="C319" s="3"/>
      <c r="D319" s="9"/>
      <c r="E319" s="7"/>
    </row>
    <row r="320" spans="1:5" x14ac:dyDescent="0.3">
      <c r="A320" s="7"/>
      <c r="B320" s="3"/>
      <c r="C320" s="3"/>
      <c r="D320" s="9"/>
      <c r="E320" s="7"/>
    </row>
    <row r="321" spans="1:5" x14ac:dyDescent="0.3">
      <c r="A321" s="7"/>
      <c r="B321" s="3"/>
      <c r="C321" s="3"/>
      <c r="D321" s="9"/>
      <c r="E321" s="7"/>
    </row>
    <row r="322" spans="1:5" x14ac:dyDescent="0.3">
      <c r="A322" s="7"/>
      <c r="B322" s="3"/>
      <c r="C322" s="3"/>
      <c r="D322" s="9"/>
      <c r="E322" s="7"/>
    </row>
    <row r="323" spans="1:5" x14ac:dyDescent="0.3">
      <c r="A323" s="7"/>
      <c r="B323" s="3"/>
      <c r="C323" s="3"/>
      <c r="D323" s="9"/>
      <c r="E323" s="7"/>
    </row>
    <row r="324" spans="1:5" x14ac:dyDescent="0.3">
      <c r="A324" s="7"/>
      <c r="B324" s="3"/>
      <c r="C324" s="3"/>
      <c r="D324" s="9"/>
      <c r="E324" s="7"/>
    </row>
    <row r="325" spans="1:5" x14ac:dyDescent="0.3">
      <c r="A325" s="7"/>
      <c r="B325" s="3"/>
      <c r="C325" s="3"/>
      <c r="D325" s="9"/>
      <c r="E325" s="7"/>
    </row>
    <row r="326" spans="1:5" x14ac:dyDescent="0.3">
      <c r="A326" s="7"/>
      <c r="B326" s="3"/>
      <c r="C326" s="3"/>
      <c r="D326" s="9"/>
      <c r="E326" s="7"/>
    </row>
    <row r="327" spans="1:5" x14ac:dyDescent="0.3">
      <c r="A327" s="7"/>
      <c r="B327" s="3"/>
      <c r="C327" s="3"/>
      <c r="D327" s="9"/>
      <c r="E327" s="7"/>
    </row>
    <row r="328" spans="1:5" x14ac:dyDescent="0.3">
      <c r="A328" s="7"/>
      <c r="B328" s="3"/>
      <c r="C328" s="3"/>
      <c r="D328" s="9"/>
      <c r="E328" s="7"/>
    </row>
    <row r="329" spans="1:5" x14ac:dyDescent="0.3">
      <c r="A329" s="7"/>
      <c r="B329" s="3"/>
      <c r="C329" s="3"/>
      <c r="D329" s="9"/>
      <c r="E329" s="7"/>
    </row>
    <row r="330" spans="1:5" x14ac:dyDescent="0.3">
      <c r="A330" s="7"/>
      <c r="B330" s="3"/>
      <c r="C330" s="3"/>
      <c r="D330" s="9"/>
      <c r="E330" s="7"/>
    </row>
    <row r="331" spans="1:5" x14ac:dyDescent="0.3">
      <c r="A331" s="7"/>
      <c r="B331" s="3"/>
      <c r="C331" s="3"/>
      <c r="D331" s="9"/>
      <c r="E331" s="7"/>
    </row>
    <row r="332" spans="1:5" x14ac:dyDescent="0.3">
      <c r="A332" s="7"/>
      <c r="B332" s="3"/>
      <c r="C332" s="3"/>
      <c r="D332" s="9"/>
      <c r="E332" s="7"/>
    </row>
    <row r="333" spans="1:5" x14ac:dyDescent="0.3">
      <c r="A333" s="7"/>
      <c r="B333" s="3"/>
      <c r="C333" s="3"/>
      <c r="D333" s="9"/>
      <c r="E333" s="7"/>
    </row>
    <row r="334" spans="1:5" x14ac:dyDescent="0.3">
      <c r="A334" s="7"/>
      <c r="B334" s="3"/>
      <c r="C334" s="3"/>
      <c r="D334" s="9"/>
      <c r="E334" s="7"/>
    </row>
    <row r="335" spans="1:5" x14ac:dyDescent="0.3">
      <c r="A335" s="7"/>
      <c r="B335" s="3"/>
      <c r="C335" s="3"/>
      <c r="D335" s="9"/>
      <c r="E335" s="7"/>
    </row>
    <row r="336" spans="1:5" x14ac:dyDescent="0.3">
      <c r="A336" s="7"/>
      <c r="B336" s="3"/>
      <c r="C336" s="3"/>
      <c r="D336" s="9"/>
      <c r="E336" s="7"/>
    </row>
    <row r="337" spans="1:5" x14ac:dyDescent="0.3">
      <c r="A337" s="7"/>
      <c r="B337" s="3"/>
      <c r="C337" s="3"/>
      <c r="D337" s="9"/>
      <c r="E337" s="7"/>
    </row>
    <row r="338" spans="1:5" x14ac:dyDescent="0.3">
      <c r="A338" s="7"/>
      <c r="B338" s="3"/>
      <c r="C338" s="3"/>
      <c r="D338" s="9"/>
      <c r="E338" s="7"/>
    </row>
    <row r="339" spans="1:5" x14ac:dyDescent="0.3">
      <c r="A339" s="7"/>
      <c r="B339" s="3"/>
      <c r="C339" s="3"/>
      <c r="D339" s="9"/>
      <c r="E339" s="7"/>
    </row>
    <row r="340" spans="1:5" x14ac:dyDescent="0.3">
      <c r="A340" s="7"/>
      <c r="B340" s="3"/>
      <c r="C340" s="3"/>
      <c r="D340" s="9"/>
      <c r="E340" s="7"/>
    </row>
    <row r="341" spans="1:5" x14ac:dyDescent="0.3">
      <c r="A341" s="7"/>
      <c r="B341" s="3"/>
      <c r="C341" s="3"/>
      <c r="D341" s="9"/>
      <c r="E341" s="7"/>
    </row>
    <row r="342" spans="1:5" x14ac:dyDescent="0.3">
      <c r="A342" s="7"/>
      <c r="B342" s="3"/>
      <c r="C342" s="3"/>
      <c r="D342" s="9"/>
      <c r="E342" s="7"/>
    </row>
    <row r="343" spans="1:5" x14ac:dyDescent="0.3">
      <c r="A343" s="7"/>
      <c r="B343" s="3"/>
      <c r="C343" s="3"/>
      <c r="D343" s="9"/>
      <c r="E343" s="7"/>
    </row>
    <row r="344" spans="1:5" x14ac:dyDescent="0.3">
      <c r="A344" s="7"/>
      <c r="B344" s="3"/>
      <c r="C344" s="3"/>
      <c r="D344" s="9"/>
      <c r="E344" s="7"/>
    </row>
    <row r="345" spans="1:5" x14ac:dyDescent="0.3">
      <c r="A345" s="7"/>
      <c r="B345" s="3"/>
      <c r="C345" s="3"/>
      <c r="D345" s="9"/>
      <c r="E345" s="7"/>
    </row>
    <row r="346" spans="1:5" x14ac:dyDescent="0.3">
      <c r="A346" s="7"/>
      <c r="B346" s="3"/>
      <c r="C346" s="3"/>
      <c r="D346" s="9"/>
      <c r="E346" s="7"/>
    </row>
    <row r="347" spans="1:5" x14ac:dyDescent="0.3">
      <c r="A347" s="7"/>
      <c r="B347" s="3"/>
      <c r="C347" s="3"/>
      <c r="D347" s="9"/>
      <c r="E347" s="7"/>
    </row>
    <row r="348" spans="1:5" x14ac:dyDescent="0.3">
      <c r="A348" s="7"/>
      <c r="B348" s="3"/>
      <c r="C348" s="3"/>
      <c r="D348" s="9"/>
      <c r="E348" s="7"/>
    </row>
    <row r="349" spans="1:5" x14ac:dyDescent="0.3">
      <c r="A349" s="7"/>
      <c r="B349" s="3"/>
      <c r="C349" s="3"/>
      <c r="D349" s="9"/>
      <c r="E349" s="7"/>
    </row>
    <row r="350" spans="1:5" x14ac:dyDescent="0.3">
      <c r="A350" s="7"/>
      <c r="B350" s="3"/>
      <c r="C350" s="3"/>
      <c r="D350" s="9"/>
      <c r="E350" s="7"/>
    </row>
    <row r="351" spans="1:5" x14ac:dyDescent="0.3">
      <c r="A351" s="7"/>
      <c r="B351" s="3"/>
      <c r="C351" s="3"/>
      <c r="D351" s="9"/>
      <c r="E351" s="7"/>
    </row>
    <row r="352" spans="1:5" x14ac:dyDescent="0.3">
      <c r="A352" s="7"/>
      <c r="B352" s="3"/>
      <c r="C352" s="3"/>
      <c r="D352" s="9"/>
      <c r="E352" s="7"/>
    </row>
    <row r="353" spans="1:5" x14ac:dyDescent="0.3">
      <c r="A353" s="7"/>
      <c r="B353" s="3"/>
      <c r="C353" s="3"/>
      <c r="D353" s="9"/>
      <c r="E353" s="7"/>
    </row>
    <row r="354" spans="1:5" x14ac:dyDescent="0.3">
      <c r="A354" s="7"/>
      <c r="B354" s="3"/>
      <c r="C354" s="3"/>
      <c r="D354" s="9"/>
      <c r="E354" s="7"/>
    </row>
    <row r="355" spans="1:5" x14ac:dyDescent="0.3">
      <c r="A355" s="7"/>
      <c r="B355" s="3"/>
      <c r="C355" s="3"/>
      <c r="D355" s="9"/>
      <c r="E355" s="7"/>
    </row>
    <row r="356" spans="1:5" x14ac:dyDescent="0.3">
      <c r="A356" s="7"/>
      <c r="B356" s="3"/>
      <c r="C356" s="3"/>
      <c r="D356" s="9"/>
      <c r="E356" s="7"/>
    </row>
    <row r="357" spans="1:5" x14ac:dyDescent="0.3">
      <c r="A357" s="7"/>
      <c r="B357" s="3"/>
      <c r="C357" s="3"/>
      <c r="D357" s="9"/>
      <c r="E357" s="7"/>
    </row>
    <row r="358" spans="1:5" x14ac:dyDescent="0.3">
      <c r="A358" s="7"/>
      <c r="B358" s="3"/>
      <c r="C358" s="3"/>
      <c r="D358" s="9"/>
      <c r="E358" s="7"/>
    </row>
    <row r="359" spans="1:5" x14ac:dyDescent="0.3">
      <c r="A359" s="7"/>
      <c r="B359" s="3"/>
      <c r="C359" s="3"/>
      <c r="D359" s="9"/>
      <c r="E359" s="7"/>
    </row>
    <row r="360" spans="1:5" x14ac:dyDescent="0.3">
      <c r="A360" s="7"/>
      <c r="B360" s="3"/>
      <c r="C360" s="3"/>
      <c r="D360" s="9"/>
      <c r="E360" s="7"/>
    </row>
    <row r="361" spans="1:5" x14ac:dyDescent="0.3">
      <c r="A361" s="7"/>
      <c r="B361" s="3"/>
      <c r="C361" s="3"/>
      <c r="D361" s="9"/>
      <c r="E361" s="7"/>
    </row>
    <row r="362" spans="1:5" x14ac:dyDescent="0.3">
      <c r="A362" s="7"/>
      <c r="B362" s="3"/>
      <c r="C362" s="3"/>
      <c r="D362" s="9"/>
      <c r="E362" s="7"/>
    </row>
    <row r="363" spans="1:5" x14ac:dyDescent="0.3">
      <c r="A363" s="7"/>
      <c r="B363" s="3"/>
      <c r="C363" s="3"/>
      <c r="D363" s="9"/>
      <c r="E363" s="7"/>
    </row>
    <row r="364" spans="1:5" x14ac:dyDescent="0.3">
      <c r="A364" s="7"/>
      <c r="B364" s="3"/>
      <c r="C364" s="3"/>
      <c r="D364" s="9"/>
      <c r="E364" s="7"/>
    </row>
    <row r="365" spans="1:5" x14ac:dyDescent="0.3">
      <c r="A365" s="7"/>
      <c r="B365" s="3"/>
      <c r="C365" s="3"/>
      <c r="D365" s="9"/>
      <c r="E365" s="7"/>
    </row>
    <row r="366" spans="1:5" x14ac:dyDescent="0.3">
      <c r="A366" s="7"/>
      <c r="B366" s="3"/>
      <c r="C366" s="3"/>
      <c r="D366" s="9"/>
      <c r="E366" s="7"/>
    </row>
    <row r="367" spans="1:5" x14ac:dyDescent="0.3">
      <c r="A367" s="7"/>
      <c r="B367" s="3"/>
      <c r="C367" s="3"/>
      <c r="D367" s="9"/>
      <c r="E367" s="7"/>
    </row>
    <row r="368" spans="1:5" x14ac:dyDescent="0.3">
      <c r="A368" s="7"/>
      <c r="B368" s="3"/>
      <c r="C368" s="3"/>
      <c r="D368" s="9"/>
      <c r="E368" s="7"/>
    </row>
    <row r="369" spans="1:5" x14ac:dyDescent="0.3">
      <c r="A369" s="7"/>
      <c r="B369" s="3"/>
      <c r="C369" s="3"/>
      <c r="D369" s="9"/>
      <c r="E369" s="7"/>
    </row>
    <row r="370" spans="1:5" x14ac:dyDescent="0.3">
      <c r="A370" s="7"/>
      <c r="B370" s="3"/>
      <c r="C370" s="3"/>
      <c r="D370" s="9"/>
      <c r="E370" s="7"/>
    </row>
    <row r="371" spans="1:5" x14ac:dyDescent="0.3">
      <c r="A371" s="7"/>
      <c r="B371" s="3"/>
      <c r="C371" s="3"/>
      <c r="D371" s="9"/>
      <c r="E371" s="7"/>
    </row>
    <row r="372" spans="1:5" x14ac:dyDescent="0.3">
      <c r="A372" s="7"/>
      <c r="B372" s="3"/>
      <c r="C372" s="3"/>
      <c r="D372" s="9"/>
      <c r="E372" s="7"/>
    </row>
    <row r="373" spans="1:5" x14ac:dyDescent="0.3">
      <c r="A373" s="7"/>
      <c r="B373" s="3"/>
      <c r="C373" s="3"/>
      <c r="D373" s="9"/>
      <c r="E373" s="7"/>
    </row>
    <row r="374" spans="1:5" x14ac:dyDescent="0.3">
      <c r="A374" s="7"/>
      <c r="B374" s="3"/>
      <c r="C374" s="3"/>
      <c r="D374" s="9"/>
      <c r="E374" s="7"/>
    </row>
    <row r="375" spans="1:5" x14ac:dyDescent="0.3">
      <c r="A375" s="7"/>
      <c r="B375" s="3"/>
      <c r="C375" s="3"/>
      <c r="D375" s="9"/>
      <c r="E375" s="7"/>
    </row>
    <row r="376" spans="1:5" x14ac:dyDescent="0.3">
      <c r="A376" s="7"/>
      <c r="B376" s="3"/>
      <c r="C376" s="3"/>
      <c r="D376" s="9"/>
      <c r="E376" s="7"/>
    </row>
    <row r="377" spans="1:5" x14ac:dyDescent="0.3">
      <c r="A377" s="7"/>
      <c r="B377" s="3"/>
      <c r="C377" s="3"/>
      <c r="D377" s="9"/>
      <c r="E377" s="7"/>
    </row>
    <row r="378" spans="1:5" x14ac:dyDescent="0.3">
      <c r="A378" s="7"/>
      <c r="B378" s="3"/>
      <c r="C378" s="3"/>
      <c r="D378" s="9"/>
      <c r="E378" s="7"/>
    </row>
    <row r="379" spans="1:5" x14ac:dyDescent="0.3">
      <c r="A379" s="7"/>
      <c r="B379" s="3"/>
      <c r="C379" s="3"/>
      <c r="D379" s="9"/>
      <c r="E379" s="7"/>
    </row>
    <row r="380" spans="1:5" x14ac:dyDescent="0.3">
      <c r="A380" s="7"/>
      <c r="B380" s="3"/>
      <c r="C380" s="3"/>
      <c r="D380" s="9"/>
      <c r="E380" s="7"/>
    </row>
    <row r="381" spans="1:5" x14ac:dyDescent="0.3">
      <c r="A381" s="7"/>
      <c r="B381" s="3"/>
      <c r="C381" s="3"/>
      <c r="D381" s="9"/>
      <c r="E381" s="7"/>
    </row>
    <row r="382" spans="1:5" x14ac:dyDescent="0.3">
      <c r="A382" s="7"/>
      <c r="B382" s="3"/>
      <c r="C382" s="3"/>
      <c r="D382" s="9"/>
      <c r="E382" s="7"/>
    </row>
    <row r="383" spans="1:5" x14ac:dyDescent="0.3">
      <c r="A383" s="7"/>
      <c r="B383" s="3"/>
      <c r="C383" s="3"/>
      <c r="D383" s="9"/>
      <c r="E383" s="7"/>
    </row>
    <row r="384" spans="1:5" x14ac:dyDescent="0.3">
      <c r="A384" s="7"/>
      <c r="B384" s="3"/>
      <c r="C384" s="3"/>
      <c r="D384" s="9"/>
      <c r="E384" s="7"/>
    </row>
    <row r="385" spans="1:5" x14ac:dyDescent="0.3">
      <c r="A385" s="7"/>
      <c r="B385" s="3"/>
      <c r="C385" s="3"/>
      <c r="D385" s="9"/>
      <c r="E385" s="7"/>
    </row>
    <row r="386" spans="1:5" x14ac:dyDescent="0.3">
      <c r="A386" s="7"/>
      <c r="B386" s="3"/>
      <c r="C386" s="3"/>
      <c r="D386" s="9"/>
      <c r="E386" s="7"/>
    </row>
    <row r="387" spans="1:5" x14ac:dyDescent="0.3">
      <c r="A387" s="7"/>
      <c r="B387" s="3"/>
      <c r="C387" s="3"/>
      <c r="D387" s="9"/>
      <c r="E387" s="7"/>
    </row>
    <row r="388" spans="1:5" x14ac:dyDescent="0.3">
      <c r="A388" s="7"/>
      <c r="B388" s="3"/>
      <c r="C388" s="3"/>
      <c r="D388" s="9"/>
      <c r="E388" s="7"/>
    </row>
    <row r="389" spans="1:5" x14ac:dyDescent="0.3">
      <c r="A389" s="7"/>
      <c r="B389" s="3"/>
      <c r="C389" s="3"/>
      <c r="D389" s="9"/>
      <c r="E389" s="7"/>
    </row>
    <row r="390" spans="1:5" x14ac:dyDescent="0.3">
      <c r="A390" s="7"/>
      <c r="B390" s="3"/>
      <c r="C390" s="3"/>
      <c r="D390" s="9"/>
      <c r="E390" s="7"/>
    </row>
    <row r="391" spans="1:5" x14ac:dyDescent="0.3">
      <c r="A391" s="7"/>
      <c r="B391" s="3"/>
      <c r="C391" s="3"/>
      <c r="D391" s="9"/>
      <c r="E391" s="7"/>
    </row>
    <row r="392" spans="1:5" x14ac:dyDescent="0.3">
      <c r="A392" s="7"/>
      <c r="B392" s="3"/>
      <c r="C392" s="3"/>
      <c r="D392" s="9"/>
      <c r="E392" s="7"/>
    </row>
    <row r="393" spans="1:5" x14ac:dyDescent="0.3">
      <c r="A393" s="7"/>
      <c r="B393" s="3"/>
      <c r="C393" s="3"/>
      <c r="D393" s="9"/>
      <c r="E393" s="7"/>
    </row>
    <row r="394" spans="1:5" x14ac:dyDescent="0.3">
      <c r="A394" s="7"/>
      <c r="B394" s="3"/>
      <c r="C394" s="3"/>
      <c r="D394" s="9"/>
      <c r="E394" s="7"/>
    </row>
    <row r="395" spans="1:5" x14ac:dyDescent="0.3">
      <c r="A395" s="7"/>
      <c r="B395" s="3"/>
      <c r="C395" s="3"/>
      <c r="D395" s="9"/>
      <c r="E395" s="7"/>
    </row>
    <row r="396" spans="1:5" x14ac:dyDescent="0.3">
      <c r="A396" s="7"/>
      <c r="B396" s="3"/>
      <c r="C396" s="3"/>
      <c r="D396" s="9"/>
      <c r="E396" s="7"/>
    </row>
    <row r="397" spans="1:5" x14ac:dyDescent="0.3">
      <c r="A397" s="7"/>
      <c r="B397" s="3"/>
      <c r="C397" s="3"/>
      <c r="D397" s="9"/>
      <c r="E397" s="7"/>
    </row>
    <row r="398" spans="1:5" x14ac:dyDescent="0.3">
      <c r="A398" s="7"/>
      <c r="B398" s="3"/>
      <c r="C398" s="3"/>
      <c r="D398" s="9"/>
      <c r="E398" s="7"/>
    </row>
    <row r="399" spans="1:5" x14ac:dyDescent="0.3">
      <c r="A399" s="7"/>
      <c r="B399" s="3"/>
      <c r="C399" s="3"/>
      <c r="D399" s="9"/>
      <c r="E399" s="7"/>
    </row>
    <row r="400" spans="1:5" x14ac:dyDescent="0.3">
      <c r="A400" s="7"/>
      <c r="B400" s="3"/>
      <c r="C400" s="3"/>
      <c r="D400" s="9"/>
      <c r="E400" s="7"/>
    </row>
    <row r="401" spans="1:5" x14ac:dyDescent="0.3">
      <c r="A401" s="7"/>
      <c r="B401" s="3"/>
      <c r="C401" s="3"/>
      <c r="D401" s="9"/>
      <c r="E401" s="7"/>
    </row>
    <row r="402" spans="1:5" x14ac:dyDescent="0.3">
      <c r="A402" s="7"/>
      <c r="B402" s="3"/>
      <c r="C402" s="3"/>
      <c r="D402" s="9"/>
      <c r="E402" s="7"/>
    </row>
    <row r="403" spans="1:5" x14ac:dyDescent="0.3">
      <c r="A403" s="7"/>
      <c r="B403" s="3"/>
      <c r="C403" s="3"/>
      <c r="D403" s="9"/>
      <c r="E403" s="7"/>
    </row>
    <row r="404" spans="1:5" x14ac:dyDescent="0.3">
      <c r="A404" s="7"/>
      <c r="B404" s="3"/>
      <c r="C404" s="3"/>
      <c r="D404" s="9"/>
      <c r="E404" s="7"/>
    </row>
    <row r="405" spans="1:5" x14ac:dyDescent="0.3">
      <c r="A405" s="7"/>
      <c r="B405" s="3"/>
      <c r="C405" s="3"/>
      <c r="D405" s="9"/>
      <c r="E405" s="7"/>
    </row>
    <row r="406" spans="1:5" x14ac:dyDescent="0.3">
      <c r="A406" s="7"/>
      <c r="B406" s="3"/>
      <c r="C406" s="3"/>
      <c r="D406" s="9"/>
      <c r="E406" s="7"/>
    </row>
    <row r="407" spans="1:5" x14ac:dyDescent="0.3">
      <c r="A407" s="7"/>
      <c r="B407" s="3"/>
      <c r="C407" s="3"/>
      <c r="D407" s="9"/>
      <c r="E407" s="7"/>
    </row>
    <row r="408" spans="1:5" x14ac:dyDescent="0.3">
      <c r="A408" s="7"/>
      <c r="B408" s="3"/>
      <c r="C408" s="3"/>
      <c r="D408" s="9"/>
      <c r="E408" s="7"/>
    </row>
    <row r="409" spans="1:5" x14ac:dyDescent="0.3">
      <c r="A409" s="7"/>
      <c r="B409" s="3"/>
      <c r="C409" s="3"/>
      <c r="D409" s="9"/>
      <c r="E409" s="7"/>
    </row>
    <row r="410" spans="1:5" x14ac:dyDescent="0.3">
      <c r="A410" s="7"/>
      <c r="B410" s="3"/>
      <c r="C410" s="3"/>
      <c r="D410" s="9"/>
      <c r="E410" s="7"/>
    </row>
    <row r="411" spans="1:5" x14ac:dyDescent="0.3">
      <c r="A411" s="7"/>
      <c r="B411" s="3"/>
      <c r="C411" s="3"/>
      <c r="D411" s="9"/>
      <c r="E411" s="7"/>
    </row>
    <row r="412" spans="1:5" x14ac:dyDescent="0.3">
      <c r="A412" s="7"/>
      <c r="B412" s="3"/>
      <c r="C412" s="3"/>
      <c r="D412" s="9"/>
      <c r="E412" s="7"/>
    </row>
    <row r="413" spans="1:5" x14ac:dyDescent="0.3">
      <c r="A413" s="7"/>
      <c r="B413" s="3"/>
      <c r="C413" s="3"/>
      <c r="D413" s="9"/>
      <c r="E413" s="7"/>
    </row>
    <row r="414" spans="1:5" x14ac:dyDescent="0.3">
      <c r="A414" s="7"/>
      <c r="B414" s="3"/>
      <c r="C414" s="3"/>
      <c r="D414" s="9"/>
      <c r="E414" s="7"/>
    </row>
    <row r="415" spans="1:5" x14ac:dyDescent="0.3">
      <c r="A415" s="7"/>
      <c r="B415" s="3"/>
      <c r="C415" s="3"/>
      <c r="D415" s="9"/>
      <c r="E415" s="7"/>
    </row>
    <row r="416" spans="1:5" x14ac:dyDescent="0.3">
      <c r="A416" s="7"/>
      <c r="B416" s="3"/>
      <c r="C416" s="3"/>
      <c r="D416" s="9"/>
      <c r="E416" s="7"/>
    </row>
    <row r="417" spans="1:5" x14ac:dyDescent="0.3">
      <c r="A417" s="7"/>
      <c r="B417" s="3"/>
      <c r="C417" s="3"/>
      <c r="D417" s="9"/>
      <c r="E417" s="7"/>
    </row>
    <row r="418" spans="1:5" x14ac:dyDescent="0.3">
      <c r="A418" s="7"/>
      <c r="B418" s="3"/>
      <c r="C418" s="3"/>
      <c r="D418" s="9"/>
      <c r="E418" s="7"/>
    </row>
    <row r="419" spans="1:5" x14ac:dyDescent="0.3">
      <c r="A419" s="7"/>
      <c r="B419" s="3"/>
      <c r="C419" s="3"/>
      <c r="D419" s="9"/>
      <c r="E419" s="7"/>
    </row>
    <row r="420" spans="1:5" x14ac:dyDescent="0.3">
      <c r="A420" s="7"/>
      <c r="B420" s="3"/>
      <c r="C420" s="3"/>
      <c r="D420" s="9"/>
      <c r="E420" s="7"/>
    </row>
    <row r="421" spans="1:5" x14ac:dyDescent="0.3">
      <c r="A421" s="7"/>
      <c r="B421" s="3"/>
      <c r="C421" s="3"/>
      <c r="D421" s="9"/>
      <c r="E421" s="7"/>
    </row>
    <row r="422" spans="1:5" x14ac:dyDescent="0.3">
      <c r="A422" s="7"/>
      <c r="B422" s="3"/>
      <c r="C422" s="3"/>
      <c r="D422" s="9"/>
      <c r="E422" s="7"/>
    </row>
    <row r="423" spans="1:5" x14ac:dyDescent="0.3">
      <c r="A423" s="7"/>
      <c r="B423" s="3"/>
      <c r="C423" s="3"/>
      <c r="D423" s="9"/>
      <c r="E423" s="7"/>
    </row>
    <row r="424" spans="1:5" x14ac:dyDescent="0.3">
      <c r="A424" s="7"/>
      <c r="B424" s="3"/>
      <c r="C424" s="3"/>
      <c r="D424" s="9"/>
      <c r="E424" s="7"/>
    </row>
    <row r="425" spans="1:5" x14ac:dyDescent="0.3">
      <c r="A425" s="7"/>
      <c r="B425" s="3"/>
      <c r="C425" s="3"/>
      <c r="D425" s="9"/>
      <c r="E425" s="7"/>
    </row>
    <row r="426" spans="1:5" x14ac:dyDescent="0.3">
      <c r="A426" s="7"/>
      <c r="B426" s="3"/>
      <c r="C426" s="3"/>
      <c r="D426" s="9"/>
      <c r="E426" s="7"/>
    </row>
    <row r="427" spans="1:5" x14ac:dyDescent="0.3">
      <c r="A427" s="7"/>
      <c r="B427" s="3"/>
      <c r="C427" s="3"/>
      <c r="D427" s="9"/>
      <c r="E427" s="7"/>
    </row>
    <row r="428" spans="1:5" x14ac:dyDescent="0.3">
      <c r="A428" s="7"/>
      <c r="B428" s="3"/>
      <c r="C428" s="3"/>
      <c r="D428" s="9"/>
      <c r="E428" s="7"/>
    </row>
    <row r="429" spans="1:5" x14ac:dyDescent="0.3">
      <c r="A429" s="7"/>
      <c r="B429" s="3"/>
      <c r="C429" s="3"/>
      <c r="D429" s="9"/>
      <c r="E429" s="7"/>
    </row>
    <row r="430" spans="1:5" x14ac:dyDescent="0.3">
      <c r="A430" s="7"/>
      <c r="B430" s="3"/>
      <c r="C430" s="3"/>
      <c r="D430" s="9"/>
      <c r="E430" s="7"/>
    </row>
    <row r="431" spans="1:5" x14ac:dyDescent="0.3">
      <c r="A431" s="7"/>
      <c r="B431" s="3"/>
      <c r="C431" s="3"/>
      <c r="D431" s="9"/>
      <c r="E431" s="7"/>
    </row>
    <row r="432" spans="1:5" x14ac:dyDescent="0.3">
      <c r="A432" s="7"/>
      <c r="B432" s="3"/>
      <c r="C432" s="3"/>
      <c r="D432" s="9"/>
      <c r="E432" s="7"/>
    </row>
    <row r="433" spans="1:5" x14ac:dyDescent="0.3">
      <c r="A433" s="7"/>
      <c r="B433" s="3"/>
      <c r="C433" s="3"/>
      <c r="D433" s="9"/>
      <c r="E433" s="7"/>
    </row>
    <row r="434" spans="1:5" x14ac:dyDescent="0.3">
      <c r="A434" s="7"/>
      <c r="B434" s="3"/>
      <c r="C434" s="3"/>
      <c r="D434" s="9"/>
      <c r="E434" s="7"/>
    </row>
    <row r="435" spans="1:5" x14ac:dyDescent="0.3">
      <c r="A435" s="7"/>
      <c r="B435" s="3"/>
      <c r="C435" s="3"/>
      <c r="D435" s="9"/>
      <c r="E435" s="7"/>
    </row>
    <row r="436" spans="1:5" x14ac:dyDescent="0.3">
      <c r="A436" s="7"/>
      <c r="B436" s="3"/>
      <c r="C436" s="3"/>
      <c r="D436" s="9"/>
      <c r="E436" s="7"/>
    </row>
    <row r="437" spans="1:5" x14ac:dyDescent="0.3">
      <c r="A437" s="7"/>
      <c r="B437" s="3"/>
      <c r="C437" s="3"/>
      <c r="D437" s="9"/>
      <c r="E437" s="7"/>
    </row>
    <row r="438" spans="1:5" x14ac:dyDescent="0.3">
      <c r="A438" s="7"/>
      <c r="B438" s="3"/>
      <c r="C438" s="3"/>
      <c r="D438" s="9"/>
      <c r="E438" s="7"/>
    </row>
    <row r="439" spans="1:5" x14ac:dyDescent="0.3">
      <c r="A439" s="7"/>
      <c r="B439" s="3"/>
      <c r="C439" s="3"/>
      <c r="D439" s="9"/>
      <c r="E439" s="7"/>
    </row>
    <row r="440" spans="1:5" x14ac:dyDescent="0.3">
      <c r="A440" s="7"/>
      <c r="B440" s="3"/>
      <c r="C440" s="3"/>
      <c r="D440" s="9"/>
      <c r="E440" s="7"/>
    </row>
    <row r="441" spans="1:5" x14ac:dyDescent="0.3">
      <c r="A441" s="7"/>
      <c r="B441" s="3"/>
      <c r="C441" s="3"/>
      <c r="D441" s="9"/>
      <c r="E441" s="7"/>
    </row>
    <row r="442" spans="1:5" x14ac:dyDescent="0.3">
      <c r="A442" s="7"/>
      <c r="B442" s="3"/>
      <c r="C442" s="3"/>
      <c r="D442" s="9"/>
      <c r="E442" s="7"/>
    </row>
    <row r="443" spans="1:5" x14ac:dyDescent="0.3">
      <c r="A443" s="7"/>
      <c r="B443" s="3"/>
      <c r="C443" s="3"/>
      <c r="D443" s="9"/>
      <c r="E443" s="7"/>
    </row>
    <row r="444" spans="1:5" x14ac:dyDescent="0.3">
      <c r="A444" s="7"/>
      <c r="B444" s="3"/>
      <c r="C444" s="3"/>
      <c r="D444" s="9"/>
      <c r="E444" s="7"/>
    </row>
    <row r="445" spans="1:5" x14ac:dyDescent="0.3">
      <c r="A445" s="7"/>
      <c r="B445" s="3"/>
      <c r="C445" s="3"/>
      <c r="D445" s="9"/>
      <c r="E445" s="7"/>
    </row>
    <row r="446" spans="1:5" x14ac:dyDescent="0.3">
      <c r="A446" s="7"/>
      <c r="B446" s="3"/>
      <c r="C446" s="3"/>
      <c r="D446" s="9"/>
      <c r="E446" s="7"/>
    </row>
    <row r="447" spans="1:5" x14ac:dyDescent="0.3">
      <c r="A447" s="7"/>
      <c r="B447" s="3"/>
      <c r="C447" s="3"/>
      <c r="D447" s="9"/>
      <c r="E447" s="7"/>
    </row>
    <row r="448" spans="1:5" x14ac:dyDescent="0.3">
      <c r="A448" s="7"/>
      <c r="B448" s="3"/>
      <c r="C448" s="3"/>
      <c r="D448" s="9"/>
      <c r="E448" s="7"/>
    </row>
    <row r="449" spans="1:5" x14ac:dyDescent="0.3">
      <c r="A449" s="7"/>
      <c r="B449" s="3"/>
      <c r="C449" s="3"/>
      <c r="D449" s="9"/>
      <c r="E449" s="7"/>
    </row>
    <row r="450" spans="1:5" x14ac:dyDescent="0.3">
      <c r="A450" s="7"/>
      <c r="B450" s="3"/>
      <c r="C450" s="3"/>
      <c r="D450" s="9"/>
      <c r="E450" s="7"/>
    </row>
    <row r="451" spans="1:5" x14ac:dyDescent="0.3">
      <c r="A451" s="7"/>
      <c r="B451" s="3"/>
      <c r="C451" s="3"/>
      <c r="D451" s="9"/>
      <c r="E451" s="7"/>
    </row>
    <row r="452" spans="1:5" x14ac:dyDescent="0.3">
      <c r="A452" s="7"/>
    </row>
    <row r="453" spans="1:5" x14ac:dyDescent="0.3">
      <c r="A453" s="7"/>
    </row>
  </sheetData>
  <mergeCells count="2">
    <mergeCell ref="A2:E2"/>
    <mergeCell ref="B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2016</vt:lpstr>
      <vt:lpstr>2017</vt:lpstr>
      <vt:lpstr>2018</vt:lpstr>
      <vt:lpstr>2019</vt:lpstr>
      <vt:lpstr>2021</vt:lpstr>
      <vt:lpstr>2022</vt:lpstr>
      <vt:lpstr>2023</vt:lpstr>
      <vt:lpstr>2024</vt:lpstr>
      <vt:lpstr>'2021'!Print_Area</vt:lpstr>
      <vt:lpstr>'2023'!Print_Area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Dye</dc:creator>
  <cp:lastModifiedBy>Carrie Dye</cp:lastModifiedBy>
  <cp:lastPrinted>2024-01-04T12:59:59Z</cp:lastPrinted>
  <dcterms:created xsi:type="dcterms:W3CDTF">2017-10-11T13:48:52Z</dcterms:created>
  <dcterms:modified xsi:type="dcterms:W3CDTF">2024-02-07T12:04:57Z</dcterms:modified>
</cp:coreProperties>
</file>